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fileSharing readOnlyRecommended="1"/>
  <workbookPr/>
  <mc:AlternateContent xmlns:mc="http://schemas.openxmlformats.org/markup-compatibility/2006">
    <mc:Choice Requires="x15">
      <x15ac:absPath xmlns:x15ac="http://schemas.microsoft.com/office/spreadsheetml/2010/11/ac" url="/Users/cfc/Desktop/"/>
    </mc:Choice>
  </mc:AlternateContent>
  <xr:revisionPtr revIDLastSave="0" documentId="8_{13B19A05-4BBB-1B40-A5AF-FF1E1F98077C}" xr6:coauthVersionLast="47" xr6:coauthVersionMax="47" xr10:uidLastSave="{00000000-0000-0000-0000-000000000000}"/>
  <bookViews>
    <workbookView xWindow="6320" yWindow="500" windowWidth="19440" windowHeight="15000" xr2:uid="{00000000-000D-0000-FFFF-FFFF00000000}"/>
  </bookViews>
  <sheets>
    <sheet name="Budget Summary" sheetId="1" r:id="rId1"/>
    <sheet name="Salary" sheetId="2" r:id="rId2"/>
    <sheet name="Research Assistants" sheetId="3" r:id="rId3"/>
    <sheet name="Travel" sheetId="6" r:id="rId4"/>
    <sheet name="Conferences" sheetId="7" r:id="rId5"/>
    <sheet name="Other" sheetId="8" r:id="rId6"/>
  </sheets>
  <definedNames>
    <definedName name="_xlnm.Print_Area" localSheetId="0">'Budget Summary'!$A$1:$H$41</definedName>
    <definedName name="_xlnm.Print_Area" localSheetId="4">Conferences!$A$6:$I$53</definedName>
    <definedName name="_xlnm.Print_Area" localSheetId="5">Other!$A$1:$J$35</definedName>
    <definedName name="_xlnm.Print_Area" localSheetId="2">'Research Assistants'!$A$1:$K$41</definedName>
    <definedName name="_xlnm.Print_Area" localSheetId="1">Salary!$A$1:$I$29</definedName>
    <definedName name="_xlnm.Print_Area" localSheetId="3">Travel!$A$7:$K$81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7" l="1"/>
  <c r="D17" i="7"/>
  <c r="H12" i="2"/>
  <c r="H8" i="2"/>
  <c r="E12" i="2"/>
  <c r="E8" i="2"/>
  <c r="K16" i="6"/>
  <c r="K15" i="6"/>
  <c r="K14" i="6"/>
  <c r="K13" i="6"/>
  <c r="K12" i="6"/>
  <c r="K27" i="6"/>
  <c r="K26" i="6"/>
  <c r="K25" i="6"/>
  <c r="K24" i="6"/>
  <c r="K23" i="6"/>
  <c r="K38" i="6"/>
  <c r="K37" i="6"/>
  <c r="K36" i="6"/>
  <c r="K35" i="6"/>
  <c r="K34" i="6"/>
  <c r="K49" i="6"/>
  <c r="K48" i="6"/>
  <c r="K47" i="6"/>
  <c r="K46" i="6"/>
  <c r="K45" i="6"/>
  <c r="K60" i="6"/>
  <c r="K59" i="6"/>
  <c r="K58" i="6"/>
  <c r="K57" i="6"/>
  <c r="K56" i="6"/>
  <c r="E60" i="6"/>
  <c r="E59" i="6"/>
  <c r="E58" i="6"/>
  <c r="E57" i="6"/>
  <c r="E56" i="6"/>
  <c r="E49" i="6"/>
  <c r="E48" i="6"/>
  <c r="E47" i="6"/>
  <c r="E46" i="6"/>
  <c r="E45" i="6"/>
  <c r="E38" i="6"/>
  <c r="E37" i="6"/>
  <c r="E36" i="6"/>
  <c r="E35" i="6"/>
  <c r="E34" i="6"/>
  <c r="E27" i="6"/>
  <c r="E26" i="6"/>
  <c r="E25" i="6"/>
  <c r="E24" i="6"/>
  <c r="E23" i="6"/>
  <c r="E28" i="6" l="1"/>
  <c r="K61" i="6"/>
  <c r="E39" i="6"/>
  <c r="K50" i="6"/>
  <c r="E50" i="6"/>
  <c r="K39" i="6"/>
  <c r="E61" i="6"/>
  <c r="K28" i="6"/>
  <c r="K17" i="6"/>
  <c r="F23" i="1"/>
  <c r="D23" i="1"/>
  <c r="E22" i="1"/>
  <c r="C22" i="1"/>
  <c r="H22" i="1" s="1"/>
  <c r="G22" i="1" l="1"/>
  <c r="I23" i="7" l="1"/>
  <c r="I35" i="7"/>
  <c r="I36" i="7"/>
  <c r="I37" i="7"/>
  <c r="I38" i="7"/>
  <c r="I39" i="7"/>
  <c r="I40" i="7"/>
  <c r="D35" i="7"/>
  <c r="D36" i="7"/>
  <c r="D37" i="7"/>
  <c r="D38" i="7"/>
  <c r="D39" i="7"/>
  <c r="D40" i="7"/>
  <c r="I24" i="7"/>
  <c r="I25" i="7"/>
  <c r="I26" i="7"/>
  <c r="I27" i="7"/>
  <c r="I28" i="7"/>
  <c r="D23" i="7"/>
  <c r="D24" i="7"/>
  <c r="D25" i="7"/>
  <c r="D26" i="7"/>
  <c r="D27" i="7"/>
  <c r="D28" i="7"/>
  <c r="E15" i="6"/>
  <c r="E16" i="6"/>
  <c r="D18" i="6"/>
  <c r="D34" i="1"/>
  <c r="D36" i="1" s="1"/>
  <c r="E21" i="1"/>
  <c r="E23" i="1" s="1"/>
  <c r="F34" i="1"/>
  <c r="F36" i="1" s="1"/>
  <c r="C21" i="1"/>
  <c r="G29" i="1"/>
  <c r="G30" i="1"/>
  <c r="G31" i="1"/>
  <c r="G32" i="1"/>
  <c r="G33" i="1"/>
  <c r="E17" i="3"/>
  <c r="E19" i="3"/>
  <c r="E21" i="3"/>
  <c r="E23" i="3"/>
  <c r="E25" i="3"/>
  <c r="E27" i="3"/>
  <c r="E29" i="3"/>
  <c r="E31" i="3"/>
  <c r="H29" i="1"/>
  <c r="H30" i="1"/>
  <c r="H31" i="1"/>
  <c r="H32" i="1"/>
  <c r="H33" i="1"/>
  <c r="F17" i="3"/>
  <c r="H17" i="3" s="1"/>
  <c r="F19" i="3"/>
  <c r="H19" i="3" s="1"/>
  <c r="F21" i="3"/>
  <c r="H21" i="3" s="1"/>
  <c r="F23" i="3"/>
  <c r="H23" i="3" s="1"/>
  <c r="I23" i="3" s="1"/>
  <c r="F25" i="3"/>
  <c r="H25" i="3" s="1"/>
  <c r="I25" i="3" s="1"/>
  <c r="F27" i="3"/>
  <c r="H27" i="3" s="1"/>
  <c r="F29" i="3"/>
  <c r="H29" i="3" s="1"/>
  <c r="F31" i="3"/>
  <c r="H31" i="3"/>
  <c r="I17" i="3" l="1"/>
  <c r="I31" i="3"/>
  <c r="I27" i="3"/>
  <c r="I19" i="3"/>
  <c r="I41" i="7"/>
  <c r="E17" i="6"/>
  <c r="D29" i="7"/>
  <c r="D41" i="7"/>
  <c r="I29" i="7"/>
  <c r="I29" i="3"/>
  <c r="I21" i="3"/>
  <c r="H33" i="3"/>
  <c r="E26" i="1" s="1"/>
  <c r="E33" i="3"/>
  <c r="C26" i="1" s="1"/>
  <c r="H21" i="1"/>
  <c r="C23" i="1"/>
  <c r="G21" i="1"/>
  <c r="D43" i="7" l="1"/>
  <c r="C28" i="1" s="1"/>
  <c r="G26" i="1"/>
  <c r="K63" i="6"/>
  <c r="E27" i="1" s="1"/>
  <c r="E63" i="6"/>
  <c r="C27" i="1" s="1"/>
  <c r="I33" i="3"/>
  <c r="H26" i="1"/>
  <c r="I43" i="7"/>
  <c r="E28" i="1" s="1"/>
  <c r="H23" i="1"/>
  <c r="G23" i="1"/>
  <c r="G27" i="1" l="1"/>
  <c r="E34" i="1"/>
  <c r="E36" i="1" s="1"/>
  <c r="H27" i="1"/>
  <c r="C34" i="1"/>
  <c r="C36" i="1" s="1"/>
  <c r="H28" i="1"/>
  <c r="G28" i="1"/>
  <c r="H34" i="1" l="1"/>
  <c r="H36" i="1" s="1"/>
  <c r="G34" i="1"/>
  <c r="G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Terry Welch</author>
    <author>GE</author>
  </authors>
  <commentList>
    <comment ref="C10" authorId="0" shapeId="0" xr:uid="{00000000-0006-0000-0000-000001000000}">
      <text>
        <r>
          <rPr>
            <b/>
            <sz val="8"/>
            <color indexed="81"/>
            <rFont val="Tahoma"/>
            <family val="2"/>
          </rPr>
          <t xml:space="preserve">Portion of funds requested from Carnegie to be used in the First Year. </t>
        </r>
        <r>
          <rPr>
            <sz val="8"/>
            <color indexed="81"/>
            <rFont val="Tahoma"/>
            <family val="2"/>
          </rPr>
          <t xml:space="preserve">
</t>
        </r>
      </text>
    </comment>
    <comment ref="D10" authorId="0" shapeId="0" xr:uid="{00000000-0006-0000-0000-000002000000}">
      <text>
        <r>
          <rPr>
            <b/>
            <sz val="8"/>
            <color indexed="81"/>
            <rFont val="Tahoma"/>
            <family val="2"/>
          </rPr>
          <t xml:space="preserve">Portion of funds from institution or university to be used in the First Year. 
</t>
        </r>
      </text>
    </comment>
    <comment ref="E10" authorId="0" shapeId="0" xr:uid="{00000000-0006-0000-0000-000003000000}">
      <text>
        <r>
          <rPr>
            <b/>
            <sz val="8"/>
            <color indexed="81"/>
            <rFont val="Tahoma"/>
            <family val="2"/>
          </rPr>
          <t xml:space="preserve">Portion of funds requested from Carnegie to be used in the Second Year. 
</t>
        </r>
        <r>
          <rPr>
            <sz val="8"/>
            <color indexed="81"/>
            <rFont val="Tahoma"/>
            <family val="2"/>
          </rPr>
          <t xml:space="preserve">
</t>
        </r>
      </text>
    </comment>
    <comment ref="F10" authorId="0" shapeId="0" xr:uid="{00000000-0006-0000-0000-000004000000}">
      <text>
        <r>
          <rPr>
            <b/>
            <sz val="8"/>
            <color indexed="81"/>
            <rFont val="Tahoma"/>
            <family val="2"/>
          </rPr>
          <t xml:space="preserve">Portion of funds from institution or university to be used in the Second Year. 
</t>
        </r>
      </text>
    </comment>
    <comment ref="G10" authorId="0" shapeId="0" xr:uid="{00000000-0006-0000-0000-000005000000}">
      <text>
        <r>
          <rPr>
            <b/>
            <sz val="8"/>
            <color indexed="81"/>
            <rFont val="Tahoma"/>
            <family val="2"/>
          </rPr>
          <t>AUTOMATICALLY CALCULATED:  Funds requested from Carnegie for the entire duration of the project.</t>
        </r>
        <r>
          <rPr>
            <sz val="8"/>
            <color indexed="81"/>
            <rFont val="Tahoma"/>
            <family val="2"/>
          </rPr>
          <t xml:space="preserve">
</t>
        </r>
      </text>
    </comment>
    <comment ref="H10" authorId="0" shapeId="0" xr:uid="{00000000-0006-0000-0000-000006000000}">
      <text>
        <r>
          <rPr>
            <b/>
            <sz val="8"/>
            <color indexed="81"/>
            <rFont val="Tahoma"/>
            <family val="2"/>
          </rPr>
          <t>AUTOMATICALLY CALCULATED: Cost of the Entire Project (including requested portion from Carnegie) for its full duration.</t>
        </r>
        <r>
          <rPr>
            <sz val="8"/>
            <color indexed="81"/>
            <rFont val="Tahoma"/>
            <family val="2"/>
          </rPr>
          <t xml:space="preserve">
</t>
        </r>
      </text>
    </comment>
    <comment ref="B21" authorId="1" shapeId="0" xr:uid="{00000000-0006-0000-0000-000007000000}">
      <text>
        <r>
          <rPr>
            <b/>
            <sz val="8"/>
            <color indexed="81"/>
            <rFont val="Tahoma"/>
            <family val="2"/>
          </rPr>
          <t>On Page 2, "Salary," please state your annual salary and benefits</t>
        </r>
        <r>
          <rPr>
            <sz val="9"/>
            <color indexed="81"/>
            <rFont val="Tahoma"/>
            <family val="2"/>
          </rPr>
          <t xml:space="preserve">
</t>
        </r>
      </text>
    </comment>
    <comment ref="B26" authorId="0" shapeId="0" xr:uid="{00000000-0006-0000-0000-000008000000}">
      <text>
        <r>
          <rPr>
            <b/>
            <sz val="8"/>
            <color indexed="81"/>
            <rFont val="Tahoma"/>
            <family val="2"/>
          </rPr>
          <t>On Page 3, "Research Assistants," please indicate the number of assistants, length of employment, salary/wages, and relation to project.</t>
        </r>
      </text>
    </comment>
    <comment ref="B27" authorId="0" shapeId="0" xr:uid="{00000000-0006-0000-0000-000009000000}">
      <text>
        <r>
          <rPr>
            <b/>
            <sz val="8"/>
            <color indexed="81"/>
            <rFont val="Tahoma"/>
            <family val="2"/>
          </rPr>
          <t xml:space="preserve">On Page 4, "Fellow/Assistants Travel," describe how the travel relates to the project. Break down the travel costs, specifying the number of travelers, origin and destination, mode of travel, and accommodations. Please note that Carnegie does not fund business-class travel, only coach.   </t>
        </r>
      </text>
    </comment>
    <comment ref="B28" authorId="0" shapeId="0" xr:uid="{00000000-0006-0000-0000-00000A000000}">
      <text>
        <r>
          <rPr>
            <b/>
            <sz val="8"/>
            <color indexed="81"/>
            <rFont val="Tahoma"/>
            <family val="2"/>
          </rPr>
          <t>On Page 5, "Conferences," describe how conferences relate to the project and provide an explanation of expenses.</t>
        </r>
      </text>
    </comment>
    <comment ref="B29" authorId="0" shapeId="0" xr:uid="{00000000-0006-0000-0000-00000B000000}">
      <text>
        <r>
          <rPr>
            <b/>
            <sz val="8"/>
            <color indexed="81"/>
            <rFont val="Tahoma"/>
            <family val="2"/>
          </rPr>
          <t xml:space="preserve">In the budget narrative on Page 6, "Other," add other expenses and explain how each item relates to the project. Be as specific as possible.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Terry Welch</author>
  </authors>
  <commentList>
    <comment ref="A6" authorId="0" shapeId="0" xr:uid="{00000000-0006-0000-0100-000001000000}">
      <text>
        <r>
          <rPr>
            <b/>
            <sz val="8"/>
            <color indexed="81"/>
            <rFont val="Tahoma"/>
            <family val="2"/>
          </rPr>
          <t>Provide your name and title of position.</t>
        </r>
        <r>
          <rPr>
            <sz val="8"/>
            <color indexed="81"/>
            <rFont val="Tahoma"/>
            <family val="2"/>
          </rPr>
          <t xml:space="preserve">
</t>
        </r>
      </text>
    </comment>
    <comment ref="C6" authorId="0" shapeId="0" xr:uid="{00000000-0006-0000-0100-000002000000}">
      <text>
        <r>
          <rPr>
            <b/>
            <sz val="8"/>
            <color indexed="81"/>
            <rFont val="Tahoma"/>
            <family val="2"/>
          </rPr>
          <t>Your total annual salary</t>
        </r>
        <r>
          <rPr>
            <sz val="8"/>
            <color indexed="81"/>
            <rFont val="Tahoma"/>
            <family val="2"/>
          </rPr>
          <t xml:space="preserve">
</t>
        </r>
      </text>
    </comment>
    <comment ref="D6" authorId="0" shapeId="0" xr:uid="{00000000-0006-0000-0100-000003000000}">
      <text>
        <r>
          <rPr>
            <b/>
            <sz val="8"/>
            <color indexed="81"/>
            <rFont val="Tahoma"/>
            <family val="2"/>
          </rPr>
          <t xml:space="preserve">Must be equal to OR less than the Salary Amount Charged to the Project.  </t>
        </r>
        <r>
          <rPr>
            <sz val="8"/>
            <color indexed="81"/>
            <rFont val="Tahoma"/>
            <family val="2"/>
          </rPr>
          <t xml:space="preserve">
</t>
        </r>
      </text>
    </comment>
    <comment ref="E6" authorId="0" shapeId="0" xr:uid="{00000000-0006-0000-0100-000004000000}">
      <text>
        <r>
          <rPr>
            <b/>
            <sz val="8"/>
            <color indexed="81"/>
            <rFont val="Tahoma"/>
            <family val="2"/>
          </rPr>
          <t>Full time equivalency or the percentage of annual salary charged to the project. AUTOMATICALLY CALCULATED.</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Terry Welch</author>
    <author>GE</author>
  </authors>
  <commentList>
    <comment ref="A11" authorId="0" shapeId="0" xr:uid="{00000000-0006-0000-0200-000001000000}">
      <text>
        <r>
          <rPr>
            <b/>
            <sz val="8"/>
            <color indexed="81"/>
            <rFont val="Tahoma"/>
            <family val="2"/>
          </rPr>
          <t>Provide name and title of individual OR position description if not yet  filled.</t>
        </r>
        <r>
          <rPr>
            <sz val="8"/>
            <color indexed="81"/>
            <rFont val="Tahoma"/>
            <family val="2"/>
          </rPr>
          <t xml:space="preserve">
</t>
        </r>
      </text>
    </comment>
    <comment ref="C11" authorId="0" shapeId="0" xr:uid="{00000000-0006-0000-0200-000002000000}">
      <text>
        <r>
          <rPr>
            <b/>
            <sz val="8"/>
            <color indexed="81"/>
            <rFont val="Tahoma"/>
            <family val="2"/>
          </rPr>
          <t xml:space="preserve">Individual's salary per hour </t>
        </r>
        <r>
          <rPr>
            <sz val="8"/>
            <color indexed="81"/>
            <rFont val="Tahoma"/>
            <family val="2"/>
          </rPr>
          <t xml:space="preserve">
</t>
        </r>
      </text>
    </comment>
    <comment ref="D11" authorId="0" shapeId="0" xr:uid="{00000000-0006-0000-0200-000003000000}">
      <text>
        <r>
          <rPr>
            <b/>
            <sz val="8"/>
            <color indexed="81"/>
            <rFont val="Tahoma"/>
            <family val="2"/>
          </rPr>
          <t>The total number of hours this person will work on the project during the first year. 
(For example, if the he or she is working 20 hours per week for 8 weeks, enter 160. )</t>
        </r>
      </text>
    </comment>
    <comment ref="E11" authorId="1" shapeId="0" xr:uid="{00000000-0006-0000-0200-000004000000}">
      <text>
        <r>
          <rPr>
            <b/>
            <sz val="9"/>
            <color indexed="81"/>
            <rFont val="Arial"/>
            <family val="2"/>
          </rPr>
          <t xml:space="preserve">AUTOMATICALLY CALCULATED: the amount in dollars requested from Carnegie. May be equal to OR less than the total. </t>
        </r>
      </text>
    </comment>
    <comment ref="H11" authorId="1" shapeId="0" xr:uid="{00000000-0006-0000-0200-000005000000}">
      <text>
        <r>
          <rPr>
            <b/>
            <sz val="9"/>
            <color indexed="81"/>
            <rFont val="Arial"/>
            <family val="2"/>
          </rPr>
          <t xml:space="preserve">AUTOMATICALLY CALCULATED: put the amount in dollars requested from Carnegie. May be equal to OR less than the total.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Greta Essig</author>
  </authors>
  <commentList>
    <comment ref="E13" authorId="0" shapeId="0" xr:uid="{52886500-D217-4E84-B054-6702A16A8F99}">
      <text>
        <r>
          <rPr>
            <b/>
            <sz val="9"/>
            <color indexed="81"/>
            <rFont val="Tahoma"/>
            <family val="2"/>
          </rPr>
          <t xml:space="preserve">AUTOMATICALLY CALCULATED: 
The number of travelers times the cost per each traveler </t>
        </r>
      </text>
    </comment>
    <comment ref="K13" authorId="0" shapeId="0" xr:uid="{BA19ADAB-B157-40D4-8AD7-8264EB23352F}">
      <text>
        <r>
          <rPr>
            <b/>
            <sz val="9"/>
            <color indexed="81"/>
            <rFont val="Tahoma"/>
            <family val="2"/>
          </rPr>
          <t xml:space="preserve">AUTOMATICALLY CALCULATED: 
The number of travelers times the cost per each traveler </t>
        </r>
      </text>
    </comment>
    <comment ref="E24" authorId="0" shapeId="0" xr:uid="{B4FB2981-3AA1-4F5A-ACD3-D83AE4750036}">
      <text>
        <r>
          <rPr>
            <b/>
            <sz val="9"/>
            <color indexed="81"/>
            <rFont val="Tahoma"/>
            <family val="2"/>
          </rPr>
          <t xml:space="preserve">AUTOMATICALLY CALCULATED: 
The number of travelers times the cost per each traveler </t>
        </r>
      </text>
    </comment>
    <comment ref="K24" authorId="0" shapeId="0" xr:uid="{405AFE76-2CC3-41B6-9905-A29034E10E18}">
      <text>
        <r>
          <rPr>
            <b/>
            <sz val="9"/>
            <color indexed="81"/>
            <rFont val="Tahoma"/>
            <family val="2"/>
          </rPr>
          <t xml:space="preserve">AUTOMATICALLY CALCULATED: 
The number of travelers times the cost per each traveler </t>
        </r>
      </text>
    </comment>
    <comment ref="E35" authorId="0" shapeId="0" xr:uid="{AEBCDA55-22CB-4EDE-B393-6EF627DC4100}">
      <text>
        <r>
          <rPr>
            <b/>
            <sz val="9"/>
            <color indexed="81"/>
            <rFont val="Tahoma"/>
            <family val="2"/>
          </rPr>
          <t xml:space="preserve">AUTOMATICALLY CALCULATED: 
The number of travelers times the cost per each traveler </t>
        </r>
      </text>
    </comment>
    <comment ref="K35" authorId="0" shapeId="0" xr:uid="{CC410313-E1F9-4676-8F5B-A6200F2AC261}">
      <text>
        <r>
          <rPr>
            <b/>
            <sz val="9"/>
            <color indexed="81"/>
            <rFont val="Tahoma"/>
            <family val="2"/>
          </rPr>
          <t xml:space="preserve">AUTOMATICALLY CALCULATED: 
The number of travelers times the cost per each traveler </t>
        </r>
      </text>
    </comment>
    <comment ref="E46" authorId="0" shapeId="0" xr:uid="{69E8067D-4923-4FF0-8C65-7FDE310B722A}">
      <text>
        <r>
          <rPr>
            <b/>
            <sz val="9"/>
            <color indexed="81"/>
            <rFont val="Tahoma"/>
            <family val="2"/>
          </rPr>
          <t xml:space="preserve">AUTOMATICALLY CALCULATED: 
The number of travelers times the cost per each traveler </t>
        </r>
      </text>
    </comment>
    <comment ref="K46" authorId="0" shapeId="0" xr:uid="{2E3AAB5C-524B-44A3-9DFF-804C71BA13B2}">
      <text>
        <r>
          <rPr>
            <b/>
            <sz val="9"/>
            <color indexed="81"/>
            <rFont val="Tahoma"/>
            <family val="2"/>
          </rPr>
          <t xml:space="preserve">AUTOMATICALLY CALCULATED: 
The number of travelers times the cost per each traveler </t>
        </r>
      </text>
    </comment>
    <comment ref="E57" authorId="0" shapeId="0" xr:uid="{585E7C7F-50AC-4E32-B511-FFCC6CEF767A}">
      <text>
        <r>
          <rPr>
            <b/>
            <sz val="9"/>
            <color indexed="81"/>
            <rFont val="Tahoma"/>
            <family val="2"/>
          </rPr>
          <t xml:space="preserve">AUTOMATICALLY CALCULATED: 
The number of travelers times the cost per each traveler </t>
        </r>
      </text>
    </comment>
    <comment ref="K57" authorId="0" shapeId="0" xr:uid="{A253DB97-EE82-4B47-A4D9-B56E01348730}">
      <text>
        <r>
          <rPr>
            <b/>
            <sz val="9"/>
            <color indexed="81"/>
            <rFont val="Tahoma"/>
            <family val="2"/>
          </rPr>
          <t xml:space="preserve">AUTOMATICALLY CALCULATED: 
The number of travelers times the cost per each traveler </t>
        </r>
      </text>
    </comment>
  </commentList>
</comments>
</file>

<file path=xl/sharedStrings.xml><?xml version="1.0" encoding="utf-8"?>
<sst xmlns="http://schemas.openxmlformats.org/spreadsheetml/2006/main" count="307" uniqueCount="108">
  <si>
    <t>Carnegie Corporation of New York</t>
  </si>
  <si>
    <t>Budget Summary</t>
  </si>
  <si>
    <t>Need an explanation? Move cursor over cells with red upper right corner.</t>
  </si>
  <si>
    <t>Name:</t>
  </si>
  <si>
    <t>Project Title:</t>
  </si>
  <si>
    <t>University or other institution</t>
  </si>
  <si>
    <t xml:space="preserve">Fill in your name, project title, and institution, above ▪ Fill in BEGINNING through ENDING funding dates. The fellowship period should begin between June 1, 2024 and September 1, 2024 ▪ 
The period of your fellowship MUST be either 12 or 24 months. NO OTHER period will be accepted ▪ For each year, fill in funds or other support from your university or institution in columns D and F ▪ If you are receiving funds from Carnegie only, leave columns D and F blank ▪ Fill in detail pages 2 – 6 (funds requested from Carnegie will automatically fill in columns C and E from pages 2 - 6) ▪ In column G, the total amount of funds requested from Carnegie will be automatically calculated ▪ In column H, "Total Project Budget," the TOTAL amount of funds requested from Carnegie plus funds to be provided by your university (or other institution) will be automatically calculated. 
▪Sign and date at the bottom. 
</t>
  </si>
  <si>
    <r>
      <t xml:space="preserve">First 
Year 
Requested
</t>
    </r>
    <r>
      <rPr>
        <b/>
        <i/>
        <u/>
        <sz val="8.5"/>
        <rFont val="Arial"/>
        <family val="2"/>
      </rPr>
      <t xml:space="preserve">Carnegie </t>
    </r>
    <r>
      <rPr>
        <b/>
        <sz val="8.5"/>
        <rFont val="Arial"/>
        <family val="2"/>
      </rPr>
      <t>Funds</t>
    </r>
  </si>
  <si>
    <t>First Year Support from your university (or other institution, in addition to Carnegie)</t>
  </si>
  <si>
    <r>
      <t xml:space="preserve">Second Year 
Requested
</t>
    </r>
    <r>
      <rPr>
        <b/>
        <i/>
        <u/>
        <sz val="8.5"/>
        <rFont val="Arial"/>
        <family val="2"/>
      </rPr>
      <t>Carnegie</t>
    </r>
    <r>
      <rPr>
        <b/>
        <sz val="8.5"/>
        <rFont val="Arial"/>
        <family val="2"/>
      </rPr>
      <t xml:space="preserve"> Funds</t>
    </r>
  </si>
  <si>
    <t>Second Year Support from your university (or other institution, in addition to Carnegie)</t>
  </si>
  <si>
    <t>Total
Requested
from
Carnegie</t>
  </si>
  <si>
    <t>Total
Project
Budget</t>
  </si>
  <si>
    <r>
      <t xml:space="preserve"> [</t>
    </r>
    <r>
      <rPr>
        <u/>
        <sz val="9"/>
        <color indexed="30"/>
        <rFont val="Arial"/>
        <family val="2"/>
      </rPr>
      <t>Budget beginning and ending dates</t>
    </r>
    <r>
      <rPr>
        <sz val="9"/>
        <color indexed="30"/>
        <rFont val="Arial"/>
        <family val="2"/>
      </rPr>
      <t xml:space="preserve"> and the </t>
    </r>
    <r>
      <rPr>
        <u/>
        <sz val="9"/>
        <color indexed="30"/>
        <rFont val="Arial"/>
        <family val="2"/>
      </rPr>
      <t>total amount requested</t>
    </r>
    <r>
      <rPr>
        <sz val="9"/>
        <color indexed="30"/>
        <rFont val="Arial"/>
        <family val="2"/>
      </rPr>
      <t xml:space="preserve"> from Carnegie must match your proposal.]</t>
    </r>
  </si>
  <si>
    <t>Funding Dates:</t>
  </si>
  <si>
    <t xml:space="preserve"> [Use First Day of Month
 (Example: 7/1/2024)]</t>
  </si>
  <si>
    <r>
      <rPr>
        <b/>
        <sz val="10"/>
        <rFont val="Arial"/>
        <family val="2"/>
      </rPr>
      <t>From:</t>
    </r>
    <r>
      <rPr>
        <sz val="11"/>
        <color theme="1"/>
        <rFont val="Calibri"/>
        <family val="2"/>
        <scheme val="minor"/>
      </rPr>
      <t xml:space="preserve">
[mm/dd/yyyy]</t>
    </r>
  </si>
  <si>
    <t>To:</t>
  </si>
  <si>
    <t>[Use Last Day of Month
 (Example: 6/30/2025]</t>
  </si>
  <si>
    <t>[mm/dd/yyyy]</t>
  </si>
  <si>
    <t>DIRECT COSTS</t>
  </si>
  <si>
    <t>Compensation</t>
  </si>
  <si>
    <t>Salary</t>
  </si>
  <si>
    <t>Fringe Benefits</t>
  </si>
  <si>
    <t xml:space="preserve">   Subtotal</t>
  </si>
  <si>
    <t>Other Direct Costs</t>
  </si>
  <si>
    <t xml:space="preserve">Research Assistants </t>
  </si>
  <si>
    <t>Travel</t>
  </si>
  <si>
    <t xml:space="preserve">Conferences </t>
  </si>
  <si>
    <r>
      <t>OTHER</t>
    </r>
    <r>
      <rPr>
        <sz val="9"/>
        <rFont val="Arial"/>
        <family val="2"/>
      </rPr>
      <t xml:space="preserve"> (be specific, list each item)</t>
    </r>
  </si>
  <si>
    <t>GRAND TOTAL</t>
  </si>
  <si>
    <t>Type/Print Name</t>
  </si>
  <si>
    <t>I hereby certify that the figures in the budget represent a good faith estimate of costs anticipated under this project and to which Carnegie Corporation grant funds will be applied.</t>
  </si>
  <si>
    <t xml:space="preserve">Signature: </t>
  </si>
  <si>
    <t>Date:</t>
  </si>
  <si>
    <r>
      <t xml:space="preserve">Please budget items </t>
    </r>
    <r>
      <rPr>
        <b/>
        <u/>
        <sz val="11"/>
        <color rgb="FFFF0000"/>
        <rFont val="Calibri"/>
        <family val="2"/>
        <scheme val="minor"/>
      </rPr>
      <t>requested from Carnegie Corporation only</t>
    </r>
  </si>
  <si>
    <r>
      <rPr>
        <b/>
        <u/>
        <sz val="11"/>
        <color theme="4" tint="-0.249977111117893"/>
        <rFont val="Calibri"/>
        <family val="2"/>
        <scheme val="minor"/>
      </rPr>
      <t>SALARY ITEMS</t>
    </r>
    <r>
      <rPr>
        <b/>
        <sz val="11"/>
        <color theme="4" tint="-0.249977111117893"/>
        <rFont val="Calibri"/>
        <family val="2"/>
        <scheme val="minor"/>
      </rPr>
      <t>: YOUR SALARY AND BENEFITS ALLOCATED TO PROPOSED PROJECT</t>
    </r>
  </si>
  <si>
    <r>
      <t xml:space="preserve">Project First Year
</t>
    </r>
    <r>
      <rPr>
        <b/>
        <sz val="8"/>
        <color indexed="10"/>
        <rFont val="Arial"/>
        <family val="2"/>
      </rPr>
      <t>(Pro-rate if less than 12 months)</t>
    </r>
  </si>
  <si>
    <r>
      <rPr>
        <b/>
        <sz val="10"/>
        <rFont val="Arial"/>
        <family val="2"/>
      </rPr>
      <t xml:space="preserve">
Project Second Year
</t>
    </r>
    <r>
      <rPr>
        <b/>
        <sz val="8"/>
        <color indexed="10"/>
        <rFont val="Arial"/>
        <family val="2"/>
      </rPr>
      <t>(Pro-rate if less than 12 months)</t>
    </r>
    <r>
      <rPr>
        <b/>
        <sz val="10"/>
        <color indexed="30"/>
        <rFont val="Arial"/>
        <family val="2"/>
      </rPr>
      <t xml:space="preserve">
</t>
    </r>
  </si>
  <si>
    <t>Your Name and Title:</t>
  </si>
  <si>
    <r>
      <t>Full Annual</t>
    </r>
    <r>
      <rPr>
        <b/>
        <sz val="10"/>
        <color rgb="FFFF0000"/>
        <rFont val="Arial"/>
        <family val="2"/>
      </rPr>
      <t xml:space="preserve"> Salary </t>
    </r>
  </si>
  <si>
    <r>
      <t xml:space="preserve">Requested </t>
    </r>
    <r>
      <rPr>
        <b/>
        <i/>
        <u/>
        <sz val="9"/>
        <rFont val="Arial"/>
        <family val="2"/>
      </rPr>
      <t xml:space="preserve">Carnegie </t>
    </r>
    <r>
      <rPr>
        <b/>
        <sz val="9"/>
        <rFont val="Arial"/>
        <family val="2"/>
      </rPr>
      <t>Salary Support</t>
    </r>
  </si>
  <si>
    <t xml:space="preserve">
% FTE</t>
  </si>
  <si>
    <t xml:space="preserve">Full Annual Salary </t>
  </si>
  <si>
    <r>
      <t xml:space="preserve">Full Annual </t>
    </r>
    <r>
      <rPr>
        <b/>
        <sz val="10"/>
        <color rgb="FFFF0000"/>
        <rFont val="Arial"/>
        <family val="2"/>
      </rPr>
      <t>Benefits</t>
    </r>
    <r>
      <rPr>
        <b/>
        <sz val="10"/>
        <color theme="1"/>
        <rFont val="Arial"/>
        <family val="2"/>
      </rPr>
      <t xml:space="preserve"> </t>
    </r>
  </si>
  <si>
    <r>
      <t xml:space="preserve">Requested </t>
    </r>
    <r>
      <rPr>
        <b/>
        <i/>
        <u/>
        <sz val="9"/>
        <color theme="1"/>
        <rFont val="Arial"/>
        <family val="2"/>
      </rPr>
      <t>Carnegie</t>
    </r>
    <r>
      <rPr>
        <b/>
        <sz val="9"/>
        <color theme="1"/>
        <rFont val="Arial"/>
        <family val="2"/>
      </rPr>
      <t xml:space="preserve"> Benefits Support</t>
    </r>
  </si>
  <si>
    <t>%FTE</t>
  </si>
  <si>
    <t xml:space="preserve">Full Annual Benefits </t>
  </si>
  <si>
    <r>
      <rPr>
        <b/>
        <sz val="11"/>
        <color rgb="FFFF0000"/>
        <rFont val="Calibri"/>
        <family val="2"/>
        <scheme val="minor"/>
      </rPr>
      <t>Additional Information:</t>
    </r>
    <r>
      <rPr>
        <b/>
        <sz val="11"/>
        <color theme="4" tint="-0.249977111117893"/>
        <rFont val="Calibri"/>
        <family val="2"/>
        <scheme val="minor"/>
      </rPr>
      <t xml:space="preserve"> </t>
    </r>
  </si>
  <si>
    <r>
      <rPr>
        <b/>
        <sz val="12"/>
        <rFont val="Arial"/>
        <family val="2"/>
      </rPr>
      <t>Detail Page</t>
    </r>
    <r>
      <rPr>
        <b/>
        <sz val="12"/>
        <color rgb="FFFF0000"/>
        <rFont val="Arial"/>
        <family val="2"/>
      </rPr>
      <t xml:space="preserve"> </t>
    </r>
  </si>
  <si>
    <t>Please budget items requested from Carnegie Corporation only</t>
  </si>
  <si>
    <r>
      <rPr>
        <b/>
        <u/>
        <sz val="10"/>
        <color theme="4" tint="-0.249977111117893"/>
        <rFont val="Arial"/>
        <family val="2"/>
      </rPr>
      <t>SALARY ITEMS</t>
    </r>
    <r>
      <rPr>
        <b/>
        <sz val="10"/>
        <color theme="4" tint="-0.249977111117893"/>
        <rFont val="Arial"/>
        <family val="2"/>
      </rPr>
      <t>: RESEARCH ASSISTANTS' WAGES AND SALARIES ALLOCATED TO PROPOSED PROJECT</t>
    </r>
  </si>
  <si>
    <r>
      <t>▪ Identify each research assistant and his/her salary amount charged</t>
    </r>
    <r>
      <rPr>
        <sz val="11"/>
        <color indexed="36"/>
        <rFont val="Arial"/>
        <family val="2"/>
      </rPr>
      <t xml:space="preserve"> </t>
    </r>
    <r>
      <rPr>
        <sz val="11"/>
        <rFont val="Arial"/>
        <family val="2"/>
      </rPr>
      <t xml:space="preserve">to project.  
▪  Please provide additional information below </t>
    </r>
  </si>
  <si>
    <t xml:space="preserve">Project First Year
</t>
  </si>
  <si>
    <t xml:space="preserve">
Project Second Year
</t>
  </si>
  <si>
    <t>Name (if known)
&amp; Position</t>
  </si>
  <si>
    <t xml:space="preserve">Rate of Pay/Hr </t>
  </si>
  <si>
    <t xml:space="preserve">Number of hours </t>
  </si>
  <si>
    <t xml:space="preserve">Total requested from Carnegie </t>
  </si>
  <si>
    <t>Rate of Pay/Hr</t>
  </si>
  <si>
    <t>Total Carnegie  Support</t>
  </si>
  <si>
    <t>Subtotal</t>
  </si>
  <si>
    <t xml:space="preserve">Please explain how Research Assistants' wages were determined. Is there a standard hourly rate or lump sum? </t>
  </si>
  <si>
    <t xml:space="preserve">Travel Detail Page </t>
  </si>
  <si>
    <r>
      <t xml:space="preserve">Please budget </t>
    </r>
    <r>
      <rPr>
        <b/>
        <u/>
        <sz val="12"/>
        <color indexed="10"/>
        <rFont val="Arial"/>
        <family val="2"/>
      </rPr>
      <t>items requested from Carnegie Corporation only</t>
    </r>
  </si>
  <si>
    <r>
      <rPr>
        <b/>
        <u/>
        <sz val="9"/>
        <color theme="4" tint="-0.249977111117893"/>
        <rFont val="Arial"/>
        <family val="2"/>
      </rPr>
      <t>TRAVEL</t>
    </r>
    <r>
      <rPr>
        <b/>
        <sz val="9"/>
        <color theme="4" tint="-0.249977111117893"/>
        <rFont val="Arial"/>
        <family val="2"/>
      </rPr>
      <t>: ALL EXPENSES ASSOCIATED WITH FELLOWSHIP TRAVEL.  (E.G., TRANSPORTATION, HOTEL AND PER DIEM)</t>
    </r>
  </si>
  <si>
    <r>
      <t xml:space="preserve">
▪ </t>
    </r>
    <r>
      <rPr>
        <sz val="11"/>
        <color rgb="FFFF0000"/>
        <rFont val="Arial"/>
        <family val="2"/>
      </rPr>
      <t>Please specify if you plan to travel to countries the U.S. has sanctions against. Carnegie Corporation is prohibited by law from funding travel to certain regions.</t>
    </r>
    <r>
      <rPr>
        <sz val="9"/>
        <color theme="1"/>
        <rFont val="Arial"/>
        <family val="2"/>
      </rPr>
      <t xml:space="preserve"> </t>
    </r>
    <r>
      <rPr>
        <sz val="11"/>
        <color theme="1"/>
        <rFont val="Arial"/>
        <family val="2"/>
      </rPr>
      <t>A complete list of OFAC sanctions may be found on the Treasury Department's website. ▪ The Corporation expects Fellows to find economical fares for all tr</t>
    </r>
    <r>
      <rPr>
        <sz val="11"/>
        <rFont val="Arial"/>
        <family val="2"/>
      </rPr>
      <t>avel - No Business Class</t>
    </r>
    <r>
      <rPr>
        <sz val="11"/>
        <color indexed="8"/>
        <rFont val="Arial"/>
        <family val="2"/>
      </rPr>
      <t>.</t>
    </r>
  </si>
  <si>
    <t>First Year</t>
  </si>
  <si>
    <t>Second Year</t>
  </si>
  <si>
    <t xml:space="preserve">Origin &amp; Destination: </t>
  </si>
  <si>
    <t xml:space="preserve">Example: NYC, NY to Dallas, TX </t>
  </si>
  <si>
    <t xml:space="preserve">Length of Stay: </t>
  </si>
  <si>
    <t xml:space="preserve">Ex: 10 days </t>
  </si>
  <si>
    <t xml:space="preserve">Who is traveling? </t>
  </si>
  <si>
    <t xml:space="preserve">Ex: Carnegie Fellow Jane Smith and one Research Assistant </t>
  </si>
  <si>
    <t># of Travelers</t>
  </si>
  <si>
    <t xml:space="preserve"># of Days </t>
  </si>
  <si>
    <t xml:space="preserve">Rate per Day </t>
  </si>
  <si>
    <t>Total</t>
  </si>
  <si>
    <t xml:space="preserve">Flight or Rail Costs: </t>
  </si>
  <si>
    <t>Local Transportation:</t>
  </si>
  <si>
    <t xml:space="preserve">Hotel:  </t>
  </si>
  <si>
    <t>Per Diem:</t>
  </si>
  <si>
    <t xml:space="preserve">Other (please explain below) </t>
  </si>
  <si>
    <t xml:space="preserve">Trip Total: </t>
  </si>
  <si>
    <t xml:space="preserve">First Year Total </t>
  </si>
  <si>
    <t xml:space="preserve">Second Year Total </t>
  </si>
  <si>
    <t xml:space="preserve">Please explain how your travel relates to the project and any additional explanation necessary.  </t>
  </si>
  <si>
    <r>
      <rPr>
        <b/>
        <u/>
        <sz val="10"/>
        <color theme="4" tint="-0.249977111117893"/>
        <rFont val="Arial"/>
        <family val="2"/>
      </rPr>
      <t>CONFERENCES/MEETINGS</t>
    </r>
    <r>
      <rPr>
        <b/>
        <sz val="10"/>
        <color theme="4" tint="-0.249977111117893"/>
        <rFont val="Arial"/>
        <family val="2"/>
      </rPr>
      <t>: FACILITY, NON-STAFF ATTENDEES' TRANSPORTATION, HOTEL AND MEALS</t>
    </r>
  </si>
  <si>
    <r>
      <t>▪ For conferences or meetings that you</t>
    </r>
    <r>
      <rPr>
        <u/>
        <sz val="9"/>
        <rFont val="Arial"/>
        <family val="2"/>
      </rPr>
      <t xml:space="preserve"> will organize or attend (please specify).</t>
    </r>
    <r>
      <rPr>
        <sz val="9"/>
        <rFont val="Arial"/>
        <family val="2"/>
      </rPr>
      <t xml:space="preserve"> If you are organizing the conference, please include meeting facility, anticipated number of attendees and expected costs.
▪ Identify target audiences. 
▪ The Corporation expects Fellows to find economical fares for all travel - No Business Class</t>
    </r>
    <r>
      <rPr>
        <sz val="9"/>
        <color indexed="36"/>
        <rFont val="Arial"/>
        <family val="2"/>
      </rPr>
      <t>.</t>
    </r>
  </si>
  <si>
    <r>
      <t xml:space="preserve">Conference: </t>
    </r>
    <r>
      <rPr>
        <sz val="10"/>
        <rFont val="Arial"/>
        <family val="2"/>
      </rPr>
      <t>Example: Pacific Marine Symposium</t>
    </r>
  </si>
  <si>
    <t xml:space="preserve">Conference: </t>
  </si>
  <si>
    <r>
      <t xml:space="preserve">Origin &amp; Destination: </t>
    </r>
    <r>
      <rPr>
        <sz val="9"/>
        <rFont val="Arial"/>
        <family val="2"/>
      </rPr>
      <t xml:space="preserve">Ex: New York to Los Angeles </t>
    </r>
  </si>
  <si>
    <t>Origin &amp; Destination:</t>
  </si>
  <si>
    <r>
      <t xml:space="preserve">Who is traveling? </t>
    </r>
    <r>
      <rPr>
        <sz val="9"/>
        <rFont val="Arial"/>
        <family val="2"/>
      </rPr>
      <t xml:space="preserve">Ex: Carnegie Fellow Jane Smith </t>
    </r>
  </si>
  <si>
    <t xml:space="preserve"># of Attendees </t>
  </si>
  <si>
    <t>Cost per Person</t>
  </si>
  <si>
    <t xml:space="preserve">Total </t>
  </si>
  <si>
    <t>Air/Rail:</t>
  </si>
  <si>
    <t xml:space="preserve">Local Transportation: </t>
  </si>
  <si>
    <t>Lodging:</t>
  </si>
  <si>
    <t>Meals:</t>
  </si>
  <si>
    <t xml:space="preserve">Meeting Facility: </t>
  </si>
  <si>
    <t>Other:</t>
  </si>
  <si>
    <t xml:space="preserve">Any additional explanation, if needed. </t>
  </si>
  <si>
    <r>
      <rPr>
        <b/>
        <u/>
        <sz val="11"/>
        <color theme="4" tint="-0.249977111117893"/>
        <rFont val="Arial"/>
        <family val="2"/>
      </rPr>
      <t>OTHER ITEMS:</t>
    </r>
    <r>
      <rPr>
        <b/>
        <sz val="11"/>
        <color theme="4" tint="-0.249977111117893"/>
        <rFont val="Arial"/>
        <family val="2"/>
      </rPr>
      <t xml:space="preserve"> NARRATIVE EXPLANATION</t>
    </r>
  </si>
  <si>
    <t xml:space="preserve">Please use this area to explain budget items not described elsewhere. If requesting an alternate payment schedule, please include that information here. **Please keep in mind that the Corporation does NOT fund overhead, dissertations, debt repayments, lobbying efforts, the purchase of equipment, or rent. </t>
  </si>
  <si>
    <t xml:space="preserve">For all expenses listed in this category, please provide an explanation of how the estimate was arrived at or a breakdown of costs. For example, "editing costs are estimated based on a previous book" or "the survey will include 100 participants at a rate of $15 per person."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</si>
</sst>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1" formatCode="_(* #,##0_);_(* \(#,##0\);_(* &quot;-&quot;_);_(@_)"/>
    <numFmt numFmtId="44" formatCode="_(&quot;$&quot;* #,##0.00_);_(&quot;$&quot;* \(#,##0.00\);_(&quot;$&quot;* &quot;-&quot;??_);_(@_)"/>
    <numFmt numFmtId="164" formatCode="mm/dd/yy"/>
    <numFmt numFmtId="165" formatCode="&quot;$&quot;#,##0"/>
    <numFmt numFmtId="166" formatCode="_(&quot;$&quot;* #,##0_);_(&quot;$&quot;* \(#,##0\);_(&quot;$&quot;* &quot;-&quot;??_);_(@_)"/>
  </numFmts>
  <fonts count="67" x14ac:knownFonts="1">
    <font>
      <sz val="11"/>
      <color theme="1"/>
      <name val="Calibri"/>
      <family val="2"/>
      <scheme val="minor"/>
    </font>
    <font>
      <sz val="11"/>
      <color theme="1"/>
      <name val="Calibri"/>
      <family val="2"/>
      <scheme val="minor"/>
    </font>
    <font>
      <b/>
      <sz val="14"/>
      <name val="Arial"/>
      <family val="2"/>
    </font>
    <font>
      <b/>
      <sz val="12"/>
      <name val="Arial"/>
      <family val="2"/>
    </font>
    <font>
      <b/>
      <sz val="10"/>
      <color rgb="FF0070C0"/>
      <name val="Arial"/>
      <family val="2"/>
    </font>
    <font>
      <b/>
      <sz val="10"/>
      <name val="Arial"/>
      <family val="2"/>
    </font>
    <font>
      <sz val="10"/>
      <name val="Arial"/>
      <family val="2"/>
    </font>
    <font>
      <sz val="10"/>
      <color rgb="FFFF0000"/>
      <name val="Arial"/>
      <family val="2"/>
    </font>
    <font>
      <b/>
      <i/>
      <sz val="10"/>
      <color indexed="10"/>
      <name val="Arial"/>
      <family val="2"/>
    </font>
    <font>
      <b/>
      <i/>
      <sz val="10"/>
      <name val="Arial"/>
      <family val="2"/>
    </font>
    <font>
      <b/>
      <sz val="8.5"/>
      <name val="Arial"/>
      <family val="2"/>
    </font>
    <font>
      <b/>
      <i/>
      <u/>
      <sz val="8.5"/>
      <name val="Arial"/>
      <family val="2"/>
    </font>
    <font>
      <sz val="10"/>
      <color rgb="FF0070C0"/>
      <name val="Arial"/>
      <family val="2"/>
    </font>
    <font>
      <b/>
      <sz val="10"/>
      <color rgb="FFFF0000"/>
      <name val="Arial"/>
      <family val="2"/>
    </font>
    <font>
      <sz val="8.5"/>
      <name val="Arial"/>
      <family val="2"/>
    </font>
    <font>
      <b/>
      <sz val="8"/>
      <color indexed="10"/>
      <name val="Arial"/>
      <family val="2"/>
    </font>
    <font>
      <b/>
      <sz val="11"/>
      <name val="Arial"/>
      <family val="2"/>
    </font>
    <font>
      <sz val="8"/>
      <name val="Arial"/>
      <family val="2"/>
    </font>
    <font>
      <b/>
      <sz val="8.5"/>
      <color rgb="FF7030A0"/>
      <name val="Arial"/>
      <family val="2"/>
    </font>
    <font>
      <b/>
      <sz val="8"/>
      <color indexed="81"/>
      <name val="Tahoma"/>
      <family val="2"/>
    </font>
    <font>
      <sz val="8"/>
      <color indexed="81"/>
      <name val="Tahoma"/>
      <family val="2"/>
    </font>
    <font>
      <sz val="8.5"/>
      <color rgb="FFFF0000"/>
      <name val="Arial"/>
      <family val="2"/>
    </font>
    <font>
      <sz val="9"/>
      <color rgb="FF0070C0"/>
      <name val="Arial"/>
      <family val="2"/>
    </font>
    <font>
      <u/>
      <sz val="9"/>
      <color indexed="30"/>
      <name val="Arial"/>
      <family val="2"/>
    </font>
    <font>
      <sz val="9"/>
      <color indexed="30"/>
      <name val="Arial"/>
      <family val="2"/>
    </font>
    <font>
      <sz val="9"/>
      <name val="Arial"/>
      <family val="2"/>
    </font>
    <font>
      <b/>
      <sz val="12"/>
      <color rgb="FFFF0000"/>
      <name val="Arial"/>
      <family val="2"/>
    </font>
    <font>
      <sz val="11"/>
      <name val="Arial"/>
      <family val="2"/>
    </font>
    <font>
      <sz val="11"/>
      <color indexed="36"/>
      <name val="Arial"/>
      <family val="2"/>
    </font>
    <font>
      <b/>
      <sz val="9"/>
      <name val="Arial"/>
      <family val="2"/>
    </font>
    <font>
      <b/>
      <sz val="9"/>
      <color indexed="81"/>
      <name val="Arial"/>
      <family val="2"/>
    </font>
    <font>
      <b/>
      <u/>
      <sz val="12"/>
      <color rgb="FFFF0000"/>
      <name val="Arial"/>
      <family val="2"/>
    </font>
    <font>
      <b/>
      <u/>
      <sz val="12"/>
      <color indexed="10"/>
      <name val="Arial"/>
      <family val="2"/>
    </font>
    <font>
      <u/>
      <sz val="9"/>
      <name val="Arial"/>
      <family val="2"/>
    </font>
    <font>
      <sz val="9"/>
      <color indexed="36"/>
      <name val="Arial"/>
      <family val="2"/>
    </font>
    <font>
      <sz val="9"/>
      <color theme="1"/>
      <name val="Arial"/>
      <family val="2"/>
    </font>
    <font>
      <sz val="12"/>
      <color theme="1"/>
      <name val="Arial"/>
      <family val="2"/>
    </font>
    <font>
      <b/>
      <sz val="11"/>
      <color theme="1"/>
      <name val="Calibri"/>
      <family val="2"/>
      <scheme val="minor"/>
    </font>
    <font>
      <b/>
      <u/>
      <sz val="10"/>
      <color theme="4" tint="-0.249977111117893"/>
      <name val="Arial"/>
      <family val="2"/>
    </font>
    <font>
      <b/>
      <sz val="10"/>
      <color theme="4" tint="-0.249977111117893"/>
      <name val="Arial"/>
      <family val="2"/>
    </font>
    <font>
      <b/>
      <sz val="9"/>
      <color theme="4" tint="-0.249977111117893"/>
      <name val="Arial"/>
      <family val="2"/>
    </font>
    <font>
      <b/>
      <u/>
      <sz val="9"/>
      <color theme="4" tint="-0.249977111117893"/>
      <name val="Arial"/>
      <family val="2"/>
    </font>
    <font>
      <b/>
      <sz val="10"/>
      <color indexed="30"/>
      <name val="Arial"/>
      <family val="2"/>
    </font>
    <font>
      <b/>
      <i/>
      <u/>
      <sz val="9"/>
      <name val="Arial"/>
      <family val="2"/>
    </font>
    <font>
      <b/>
      <sz val="11"/>
      <color rgb="FFFF0000"/>
      <name val="Calibri"/>
      <family val="2"/>
      <scheme val="minor"/>
    </font>
    <font>
      <b/>
      <u/>
      <sz val="11"/>
      <color rgb="FFFF0000"/>
      <name val="Calibri"/>
      <family val="2"/>
      <scheme val="minor"/>
    </font>
    <font>
      <b/>
      <u/>
      <sz val="11"/>
      <color theme="4" tint="-0.249977111117893"/>
      <name val="Calibri"/>
      <family val="2"/>
      <scheme val="minor"/>
    </font>
    <font>
      <b/>
      <sz val="11"/>
      <color theme="4" tint="-0.249977111117893"/>
      <name val="Calibri"/>
      <family val="2"/>
      <scheme val="minor"/>
    </font>
    <font>
      <b/>
      <sz val="11"/>
      <color theme="4" tint="-0.249977111117893"/>
      <name val="Arial"/>
      <family val="2"/>
    </font>
    <font>
      <b/>
      <u/>
      <sz val="11"/>
      <color theme="4" tint="-0.249977111117893"/>
      <name val="Arial"/>
      <family val="2"/>
    </font>
    <font>
      <sz val="9"/>
      <color indexed="81"/>
      <name val="Tahoma"/>
      <family val="2"/>
    </font>
    <font>
      <sz val="11"/>
      <color theme="1"/>
      <name val="Arial"/>
      <family val="2"/>
    </font>
    <font>
      <b/>
      <sz val="16"/>
      <color theme="1"/>
      <name val="Arial"/>
      <family val="2"/>
    </font>
    <font>
      <sz val="16"/>
      <color theme="1"/>
      <name val="Arial"/>
      <family val="2"/>
    </font>
    <font>
      <sz val="11"/>
      <name val="Calibri"/>
      <family val="2"/>
      <scheme val="minor"/>
    </font>
    <font>
      <b/>
      <sz val="12"/>
      <color rgb="FFFF0000"/>
      <name val="Calibri"/>
      <family val="2"/>
      <scheme val="minor"/>
    </font>
    <font>
      <sz val="11"/>
      <color rgb="FFFF0000"/>
      <name val="Arial"/>
      <family val="2"/>
    </font>
    <font>
      <sz val="11"/>
      <color indexed="8"/>
      <name val="Arial"/>
      <family val="2"/>
    </font>
    <font>
      <b/>
      <sz val="10"/>
      <color theme="1"/>
      <name val="Arial"/>
      <family val="2"/>
    </font>
    <font>
      <b/>
      <sz val="9"/>
      <color theme="1"/>
      <name val="Arial"/>
      <family val="2"/>
    </font>
    <font>
      <b/>
      <i/>
      <u/>
      <sz val="9"/>
      <color theme="1"/>
      <name val="Arial"/>
      <family val="2"/>
    </font>
    <font>
      <b/>
      <sz val="9"/>
      <color indexed="81"/>
      <name val="Tahoma"/>
      <family val="2"/>
    </font>
    <font>
      <sz val="11"/>
      <color rgb="FFFF0000"/>
      <name val="Calibri"/>
      <family val="2"/>
      <scheme val="minor"/>
    </font>
    <font>
      <sz val="9"/>
      <color rgb="FFFF0000"/>
      <name val="Arial"/>
      <family val="2"/>
    </font>
    <font>
      <b/>
      <sz val="9"/>
      <color rgb="FFFF0000"/>
      <name val="Arial"/>
      <family val="2"/>
    </font>
    <font>
      <sz val="12"/>
      <name val="Arial"/>
      <family val="2"/>
    </font>
    <font>
      <sz val="14"/>
      <color rgb="FFFF0000"/>
      <name val="Arial"/>
      <family val="2"/>
    </font>
  </fonts>
  <fills count="7">
    <fill>
      <patternFill patternType="none"/>
    </fill>
    <fill>
      <patternFill patternType="gray125"/>
    </fill>
    <fill>
      <patternFill patternType="solid">
        <fgColor rgb="FFE8E8E8"/>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s>
  <borders count="79">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rgb="FFFF0000"/>
      </left>
      <right/>
      <top style="thin">
        <color rgb="FFFF0000"/>
      </top>
      <bottom/>
      <diagonal/>
    </border>
    <border>
      <left/>
      <right/>
      <top style="thin">
        <color rgb="FFFF0000"/>
      </top>
      <bottom/>
      <diagonal/>
    </border>
    <border>
      <left style="thin">
        <color rgb="FFFF0000"/>
      </left>
      <right style="thin">
        <color auto="1"/>
      </right>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rgb="FFFF0000"/>
      </top>
      <bottom style="thin">
        <color auto="1"/>
      </bottom>
      <diagonal/>
    </border>
    <border>
      <left/>
      <right style="thin">
        <color auto="1"/>
      </right>
      <top style="thin">
        <color rgb="FFFF0000"/>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auto="1"/>
      </left>
      <right/>
      <top style="medium">
        <color auto="1"/>
      </top>
      <bottom/>
      <diagonal/>
    </border>
    <border>
      <left style="medium">
        <color indexed="64"/>
      </left>
      <right style="thin">
        <color auto="1"/>
      </right>
      <top style="thin">
        <color auto="1"/>
      </top>
      <bottom style="medium">
        <color indexed="64"/>
      </bottom>
      <diagonal/>
    </border>
    <border>
      <left/>
      <right style="medium">
        <color auto="1"/>
      </right>
      <top/>
      <bottom/>
      <diagonal/>
    </border>
    <border>
      <left/>
      <right style="medium">
        <color auto="1"/>
      </right>
      <top style="thin">
        <color auto="1"/>
      </top>
      <bottom/>
      <diagonal/>
    </border>
    <border>
      <left/>
      <right style="medium">
        <color auto="1"/>
      </right>
      <top/>
      <bottom style="thin">
        <color indexed="64"/>
      </bottom>
      <diagonal/>
    </border>
    <border>
      <left style="thin">
        <color auto="1"/>
      </left>
      <right style="thin">
        <color auto="1"/>
      </right>
      <top style="thin">
        <color rgb="FFFF0000"/>
      </top>
      <bottom style="thin">
        <color rgb="FFFF0000"/>
      </bottom>
      <diagonal/>
    </border>
    <border>
      <left style="thin">
        <color auto="1"/>
      </left>
      <right style="thin">
        <color auto="1"/>
      </right>
      <top style="thin">
        <color rgb="FFFF0000"/>
      </top>
      <bottom style="thin">
        <color auto="1"/>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medium">
        <color auto="1"/>
      </left>
      <right style="medium">
        <color auto="1"/>
      </right>
      <top/>
      <bottom style="medium">
        <color indexed="64"/>
      </bottom>
      <diagonal/>
    </border>
    <border>
      <left style="thin">
        <color auto="1"/>
      </left>
      <right/>
      <top style="medium">
        <color indexed="64"/>
      </top>
      <bottom/>
      <diagonal/>
    </border>
    <border>
      <left style="medium">
        <color auto="1"/>
      </left>
      <right style="medium">
        <color auto="1"/>
      </right>
      <top style="medium">
        <color indexed="64"/>
      </top>
      <bottom/>
      <diagonal/>
    </border>
    <border>
      <left/>
      <right style="thin">
        <color auto="1"/>
      </right>
      <top style="medium">
        <color indexed="64"/>
      </top>
      <bottom/>
      <diagonal/>
    </border>
    <border>
      <left style="medium">
        <color indexed="64"/>
      </left>
      <right/>
      <top/>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51">
    <xf numFmtId="0" fontId="0" fillId="0" borderId="0" xfId="0"/>
    <xf numFmtId="0" fontId="5" fillId="0" borderId="0" xfId="0" applyFont="1"/>
    <xf numFmtId="49" fontId="6" fillId="0" borderId="0" xfId="0" applyNumberFormat="1" applyFont="1" applyAlignment="1">
      <alignment horizontal="center"/>
    </xf>
    <xf numFmtId="49" fontId="7" fillId="0" borderId="0" xfId="0" applyNumberFormat="1" applyFont="1" applyAlignment="1">
      <alignment horizontal="center"/>
    </xf>
    <xf numFmtId="0" fontId="4" fillId="0" borderId="0" xfId="0" applyFont="1"/>
    <xf numFmtId="0" fontId="6" fillId="0" borderId="0" xfId="0" applyFont="1"/>
    <xf numFmtId="0" fontId="7" fillId="0" borderId="0" xfId="0" applyFont="1"/>
    <xf numFmtId="49" fontId="6" fillId="0" borderId="5" xfId="0" applyNumberFormat="1" applyFont="1" applyBorder="1" applyAlignment="1">
      <alignment horizontal="center" vertical="center"/>
    </xf>
    <xf numFmtId="49" fontId="6" fillId="0" borderId="6" xfId="0" applyNumberFormat="1" applyFont="1" applyBorder="1" applyAlignment="1">
      <alignment horizontal="left" vertical="center" wrapText="1"/>
    </xf>
    <xf numFmtId="49" fontId="10" fillId="0" borderId="6"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6" fillId="0" borderId="8" xfId="0" applyNumberFormat="1" applyFont="1" applyBorder="1" applyAlignment="1">
      <alignment horizontal="center"/>
    </xf>
    <xf numFmtId="49" fontId="6" fillId="0" borderId="9" xfId="0" applyNumberFormat="1" applyFont="1" applyBorder="1" applyAlignment="1">
      <alignment horizontal="center" wrapText="1"/>
    </xf>
    <xf numFmtId="49" fontId="10" fillId="0" borderId="0" xfId="0" applyNumberFormat="1" applyFont="1" applyAlignment="1">
      <alignment horizontal="center" wrapText="1"/>
    </xf>
    <xf numFmtId="49" fontId="10" fillId="0" borderId="8"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9" xfId="0" applyNumberFormat="1" applyFont="1" applyBorder="1" applyAlignment="1">
      <alignment horizontal="center" wrapText="1"/>
    </xf>
    <xf numFmtId="49" fontId="6" fillId="0" borderId="3" xfId="0" applyNumberFormat="1" applyFont="1" applyBorder="1" applyAlignment="1">
      <alignment horizontal="center" vertical="center"/>
    </xf>
    <xf numFmtId="0" fontId="6" fillId="0" borderId="8" xfId="0" applyFont="1" applyBorder="1"/>
    <xf numFmtId="0" fontId="5" fillId="0" borderId="0" xfId="0" applyFont="1" applyAlignment="1">
      <alignment horizontal="left"/>
    </xf>
    <xf numFmtId="0" fontId="6" fillId="2" borderId="10" xfId="0" applyFont="1" applyFill="1" applyBorder="1"/>
    <xf numFmtId="0" fontId="5" fillId="0" borderId="8" xfId="0" applyFont="1" applyBorder="1" applyAlignment="1">
      <alignment horizontal="right"/>
    </xf>
    <xf numFmtId="0" fontId="12" fillId="0" borderId="0" xfId="0" applyFont="1" applyAlignment="1">
      <alignment horizontal="left" wrapText="1"/>
    </xf>
    <xf numFmtId="0" fontId="6" fillId="2" borderId="13" xfId="0" applyFont="1" applyFill="1" applyBorder="1"/>
    <xf numFmtId="0" fontId="7" fillId="0" borderId="0" xfId="0" applyFont="1" applyAlignment="1">
      <alignment horizontal="right"/>
    </xf>
    <xf numFmtId="0" fontId="12" fillId="0" borderId="0" xfId="0" applyFont="1" applyAlignment="1">
      <alignment horizontal="left" vertical="top" wrapText="1"/>
    </xf>
    <xf numFmtId="0" fontId="5" fillId="0" borderId="18" xfId="0" applyFont="1" applyBorder="1" applyAlignment="1">
      <alignment horizontal="right"/>
    </xf>
    <xf numFmtId="0" fontId="13" fillId="0" borderId="0" xfId="0" applyFont="1" applyAlignment="1">
      <alignment horizontal="right" wrapText="1"/>
    </xf>
    <xf numFmtId="164" fontId="6" fillId="0" borderId="18" xfId="0" applyNumberFormat="1" applyFont="1" applyBorder="1" applyAlignment="1">
      <alignment horizontal="center" vertical="top"/>
    </xf>
    <xf numFmtId="0" fontId="6" fillId="0" borderId="19" xfId="0" applyFont="1" applyBorder="1" applyAlignment="1">
      <alignment horizontal="center" vertical="top"/>
    </xf>
    <xf numFmtId="164" fontId="6" fillId="0" borderId="20" xfId="0" applyNumberFormat="1" applyFont="1" applyBorder="1" applyAlignment="1">
      <alignment horizontal="center" vertical="top"/>
    </xf>
    <xf numFmtId="0" fontId="6" fillId="0" borderId="21" xfId="0" applyFont="1" applyBorder="1" applyAlignment="1">
      <alignment horizontal="center" vertical="top"/>
    </xf>
    <xf numFmtId="0" fontId="6" fillId="2" borderId="18" xfId="0" applyFont="1" applyFill="1" applyBorder="1"/>
    <xf numFmtId="0" fontId="6" fillId="2" borderId="22" xfId="0" applyFont="1" applyFill="1" applyBorder="1"/>
    <xf numFmtId="0" fontId="5" fillId="0" borderId="23" xfId="0" applyFont="1" applyBorder="1" applyAlignment="1">
      <alignment horizontal="left"/>
    </xf>
    <xf numFmtId="5" fontId="14" fillId="0" borderId="23" xfId="1" applyNumberFormat="1" applyFont="1" applyFill="1" applyBorder="1" applyProtection="1"/>
    <xf numFmtId="5" fontId="14" fillId="0" borderId="23" xfId="1" applyNumberFormat="1" applyFont="1" applyBorder="1" applyProtection="1"/>
    <xf numFmtId="5" fontId="14" fillId="2" borderId="23" xfId="1" applyNumberFormat="1" applyFont="1" applyFill="1" applyBorder="1" applyProtection="1"/>
    <xf numFmtId="0" fontId="5" fillId="0" borderId="3" xfId="0" applyFont="1" applyBorder="1" applyAlignment="1">
      <alignment horizontal="left"/>
    </xf>
    <xf numFmtId="0" fontId="5" fillId="0" borderId="4" xfId="0" applyFont="1" applyBorder="1" applyAlignment="1">
      <alignment horizontal="left"/>
    </xf>
    <xf numFmtId="0" fontId="6" fillId="0" borderId="3" xfId="0" applyFont="1" applyBorder="1"/>
    <xf numFmtId="49" fontId="6" fillId="0" borderId="4" xfId="0" applyNumberFormat="1" applyFont="1" applyBorder="1" applyAlignment="1">
      <alignment horizontal="left" vertical="top" wrapText="1"/>
    </xf>
    <xf numFmtId="5" fontId="10" fillId="2" borderId="23" xfId="1" applyNumberFormat="1" applyFont="1" applyFill="1" applyBorder="1" applyProtection="1"/>
    <xf numFmtId="0" fontId="5" fillId="0" borderId="3" xfId="0" applyFont="1" applyBorder="1"/>
    <xf numFmtId="0" fontId="5" fillId="0" borderId="4" xfId="0" applyFont="1" applyBorder="1"/>
    <xf numFmtId="49" fontId="6" fillId="0" borderId="3" xfId="0" applyNumberFormat="1" applyFont="1" applyBorder="1" applyAlignment="1">
      <alignment horizontal="left" vertical="top"/>
    </xf>
    <xf numFmtId="49" fontId="5" fillId="0" borderId="4" xfId="0" applyNumberFormat="1" applyFont="1" applyBorder="1" applyAlignment="1">
      <alignment horizontal="left" vertical="top" wrapText="1"/>
    </xf>
    <xf numFmtId="5" fontId="14" fillId="0" borderId="7" xfId="1" applyNumberFormat="1" applyFont="1" applyFill="1" applyBorder="1" applyProtection="1"/>
    <xf numFmtId="49" fontId="6" fillId="0" borderId="2" xfId="0" applyNumberFormat="1" applyFont="1" applyBorder="1" applyAlignment="1">
      <alignment horizontal="left" vertical="top"/>
    </xf>
    <xf numFmtId="5" fontId="14" fillId="0" borderId="24" xfId="1" applyNumberFormat="1" applyFont="1" applyFill="1" applyBorder="1" applyProtection="1">
      <protection locked="0"/>
    </xf>
    <xf numFmtId="5" fontId="14" fillId="0" borderId="25" xfId="1" applyNumberFormat="1" applyFont="1" applyFill="1" applyBorder="1" applyProtection="1">
      <protection locked="0"/>
    </xf>
    <xf numFmtId="49" fontId="6" fillId="0" borderId="2" xfId="0" applyNumberFormat="1" applyFont="1" applyBorder="1" applyAlignment="1">
      <alignment horizontal="left" vertical="top" wrapText="1"/>
    </xf>
    <xf numFmtId="5" fontId="10" fillId="2" borderId="22" xfId="1" applyNumberFormat="1" applyFont="1" applyFill="1" applyBorder="1" applyProtection="1"/>
    <xf numFmtId="0" fontId="6" fillId="0" borderId="4" xfId="0" applyFont="1" applyBorder="1"/>
    <xf numFmtId="0" fontId="6" fillId="0" borderId="22" xfId="0" applyFont="1" applyBorder="1"/>
    <xf numFmtId="49" fontId="5" fillId="0" borderId="3" xfId="0" applyNumberFormat="1" applyFont="1" applyBorder="1" applyAlignment="1">
      <alignment horizontal="left" vertical="top"/>
    </xf>
    <xf numFmtId="5" fontId="10" fillId="2" borderId="23" xfId="1" applyNumberFormat="1" applyFont="1" applyFill="1" applyBorder="1" applyAlignment="1" applyProtection="1"/>
    <xf numFmtId="49" fontId="5" fillId="0" borderId="0" xfId="0" applyNumberFormat="1" applyFont="1" applyAlignment="1">
      <alignment horizontal="left" vertical="top"/>
    </xf>
    <xf numFmtId="49" fontId="5" fillId="0" borderId="0" xfId="0" applyNumberFormat="1" applyFont="1" applyAlignment="1">
      <alignment horizontal="left" vertical="top" wrapText="1"/>
    </xf>
    <xf numFmtId="5" fontId="10" fillId="0" borderId="0" xfId="1" applyNumberFormat="1" applyFont="1" applyFill="1" applyBorder="1" applyAlignment="1" applyProtection="1"/>
    <xf numFmtId="0" fontId="16" fillId="0" borderId="0" xfId="0" applyFont="1" applyAlignment="1">
      <alignment horizontal="left" vertical="top" wrapText="1"/>
    </xf>
    <xf numFmtId="5" fontId="18" fillId="0" borderId="0" xfId="1" applyNumberFormat="1" applyFont="1" applyBorder="1" applyAlignment="1" applyProtection="1">
      <alignment horizontal="left" vertical="top" wrapText="1"/>
    </xf>
    <xf numFmtId="0" fontId="6" fillId="0" borderId="0" xfId="0" applyFont="1" applyAlignment="1">
      <alignment horizontal="left"/>
    </xf>
    <xf numFmtId="0" fontId="7" fillId="0" borderId="0" xfId="0" applyFont="1" applyAlignment="1">
      <alignment horizontal="left"/>
    </xf>
    <xf numFmtId="0" fontId="17" fillId="0" borderId="0" xfId="0" applyFont="1"/>
    <xf numFmtId="165" fontId="6" fillId="0" borderId="0" xfId="1" applyNumberFormat="1" applyFont="1" applyBorder="1" applyAlignment="1" applyProtection="1">
      <alignment horizontal="left"/>
    </xf>
    <xf numFmtId="0" fontId="15" fillId="0" borderId="0" xfId="0" applyFont="1" applyAlignment="1">
      <alignment horizontal="left" vertical="top" wrapText="1"/>
    </xf>
    <xf numFmtId="0" fontId="0" fillId="0" borderId="0" xfId="0" applyAlignment="1">
      <alignment horizontal="center"/>
    </xf>
    <xf numFmtId="49" fontId="6" fillId="0" borderId="2" xfId="0" applyNumberFormat="1" applyFont="1" applyBorder="1" applyAlignment="1" applyProtection="1">
      <alignment horizontal="left" vertical="top"/>
      <protection locked="0"/>
    </xf>
    <xf numFmtId="49" fontId="6" fillId="0" borderId="2" xfId="0" applyNumberFormat="1" applyFont="1" applyBorder="1" applyAlignment="1">
      <alignment horizontal="left"/>
    </xf>
    <xf numFmtId="10" fontId="0" fillId="0" borderId="0" xfId="0" applyNumberFormat="1"/>
    <xf numFmtId="0" fontId="13" fillId="0" borderId="0" xfId="0" applyFont="1" applyAlignment="1">
      <alignment horizontal="center" vertical="center" wrapText="1"/>
    </xf>
    <xf numFmtId="10" fontId="13" fillId="0" borderId="0" xfId="0" applyNumberFormat="1" applyFont="1" applyAlignment="1">
      <alignment horizontal="center" vertical="center" wrapText="1"/>
    </xf>
    <xf numFmtId="0" fontId="12" fillId="0" borderId="0" xfId="0" applyFont="1"/>
    <xf numFmtId="49" fontId="29" fillId="0" borderId="22"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29" fillId="0" borderId="36" xfId="0" applyNumberFormat="1" applyFont="1" applyBorder="1" applyAlignment="1">
      <alignment horizontal="center" vertical="center" wrapText="1"/>
    </xf>
    <xf numFmtId="49" fontId="29" fillId="0" borderId="37" xfId="0" applyNumberFormat="1" applyFont="1" applyBorder="1" applyAlignment="1">
      <alignment horizontal="center" vertical="center" wrapText="1"/>
    </xf>
    <xf numFmtId="49" fontId="29" fillId="0" borderId="32" xfId="0" applyNumberFormat="1" applyFont="1" applyBorder="1" applyAlignment="1">
      <alignment horizontal="center" vertical="center" wrapText="1"/>
    </xf>
    <xf numFmtId="0" fontId="4" fillId="0" borderId="0" xfId="0" applyFont="1" applyAlignment="1">
      <alignment vertical="center" wrapText="1"/>
    </xf>
    <xf numFmtId="49" fontId="29" fillId="0" borderId="7" xfId="0" applyNumberFormat="1" applyFont="1" applyBorder="1" applyAlignment="1">
      <alignment horizontal="center" vertical="center" wrapText="1"/>
    </xf>
    <xf numFmtId="49" fontId="29" fillId="0" borderId="6" xfId="0" applyNumberFormat="1" applyFont="1" applyBorder="1" applyAlignment="1">
      <alignment horizontal="center" vertical="center" wrapText="1"/>
    </xf>
    <xf numFmtId="0" fontId="13" fillId="0" borderId="0" xfId="0" applyFont="1" applyAlignment="1" applyProtection="1">
      <alignment horizontal="left" vertical="top" wrapText="1"/>
      <protection locked="0"/>
    </xf>
    <xf numFmtId="49" fontId="29" fillId="0" borderId="35" xfId="0" applyNumberFormat="1" applyFont="1" applyBorder="1" applyAlignment="1">
      <alignment horizontal="center" vertical="center" wrapText="1"/>
    </xf>
    <xf numFmtId="0" fontId="26" fillId="0" borderId="0" xfId="0" applyFont="1" applyAlignment="1">
      <alignment vertical="center"/>
    </xf>
    <xf numFmtId="0" fontId="26" fillId="0" borderId="0" xfId="0" applyFont="1" applyAlignment="1">
      <alignment horizontal="center" vertical="center"/>
    </xf>
    <xf numFmtId="5" fontId="21" fillId="0" borderId="24" xfId="1" applyNumberFormat="1" applyFont="1" applyFill="1" applyBorder="1" applyProtection="1">
      <protection locked="0"/>
    </xf>
    <xf numFmtId="5" fontId="14" fillId="0" borderId="43" xfId="1" applyNumberFormat="1" applyFont="1" applyFill="1" applyBorder="1" applyProtection="1">
      <protection locked="0"/>
    </xf>
    <xf numFmtId="5" fontId="21" fillId="0" borderId="43" xfId="1" applyNumberFormat="1" applyFont="1" applyFill="1" applyBorder="1" applyProtection="1">
      <protection locked="0"/>
    </xf>
    <xf numFmtId="5" fontId="10" fillId="2" borderId="44" xfId="1" applyNumberFormat="1" applyFont="1" applyFill="1" applyBorder="1" applyProtection="1"/>
    <xf numFmtId="0" fontId="29" fillId="0" borderId="39" xfId="0" applyFont="1" applyBorder="1"/>
    <xf numFmtId="5" fontId="29" fillId="0" borderId="47" xfId="1" applyNumberFormat="1" applyFont="1" applyFill="1" applyBorder="1" applyProtection="1"/>
    <xf numFmtId="5" fontId="29" fillId="2" borderId="48" xfId="1" applyNumberFormat="1" applyFont="1" applyFill="1" applyBorder="1" applyProtection="1"/>
    <xf numFmtId="5" fontId="29" fillId="2" borderId="4" xfId="1" applyNumberFormat="1" applyFont="1" applyFill="1" applyBorder="1" applyProtection="1"/>
    <xf numFmtId="49" fontId="29" fillId="0" borderId="49" xfId="0" applyNumberFormat="1" applyFont="1" applyBorder="1" applyAlignment="1">
      <alignment horizontal="center" vertical="center" wrapText="1"/>
    </xf>
    <xf numFmtId="49" fontId="29" fillId="0" borderId="41" xfId="0" applyNumberFormat="1" applyFont="1" applyBorder="1" applyAlignment="1">
      <alignment horizontal="center" vertical="center" wrapText="1"/>
    </xf>
    <xf numFmtId="49" fontId="29" fillId="0" borderId="50" xfId="0" applyNumberFormat="1" applyFont="1" applyBorder="1" applyAlignment="1">
      <alignment horizontal="center" vertical="center" wrapText="1"/>
    </xf>
    <xf numFmtId="49" fontId="29" fillId="0" borderId="42" xfId="0" applyNumberFormat="1" applyFont="1" applyBorder="1" applyAlignment="1">
      <alignment horizontal="center" vertical="center" wrapText="1"/>
    </xf>
    <xf numFmtId="5" fontId="29" fillId="3" borderId="47" xfId="1" applyNumberFormat="1" applyFont="1" applyFill="1" applyBorder="1" applyProtection="1"/>
    <xf numFmtId="0" fontId="3" fillId="0" borderId="0" xfId="0" applyFont="1" applyAlignment="1">
      <alignment horizontal="center" vertical="center"/>
    </xf>
    <xf numFmtId="0" fontId="27" fillId="0" borderId="0" xfId="0" applyFont="1" applyAlignment="1">
      <alignment vertical="center" wrapText="1"/>
    </xf>
    <xf numFmtId="0" fontId="25" fillId="0" borderId="0" xfId="0" applyFont="1" applyAlignment="1">
      <alignment horizontal="left" vertical="top" wrapText="1"/>
    </xf>
    <xf numFmtId="0" fontId="13" fillId="0" borderId="0" xfId="0" applyFont="1" applyAlignment="1">
      <alignment horizontal="left" vertical="center" wrapText="1"/>
    </xf>
    <xf numFmtId="41" fontId="25" fillId="0" borderId="23" xfId="0" applyNumberFormat="1" applyFont="1" applyBorder="1" applyAlignment="1" applyProtection="1">
      <alignment horizontal="left" vertical="top" wrapText="1"/>
      <protection locked="0"/>
    </xf>
    <xf numFmtId="41" fontId="25" fillId="0" borderId="4" xfId="0" applyNumberFormat="1" applyFont="1" applyBorder="1" applyAlignment="1" applyProtection="1">
      <alignment horizontal="left" vertical="top" wrapText="1"/>
      <protection locked="0"/>
    </xf>
    <xf numFmtId="49" fontId="25" fillId="0" borderId="54" xfId="0" applyNumberFormat="1" applyFont="1" applyBorder="1" applyAlignment="1" applyProtection="1">
      <alignment horizontal="left" vertical="top" wrapText="1"/>
      <protection locked="0"/>
    </xf>
    <xf numFmtId="49" fontId="25" fillId="0" borderId="0" xfId="0" applyNumberFormat="1" applyFont="1" applyAlignment="1" applyProtection="1">
      <alignment horizontal="left" vertical="top" wrapText="1"/>
      <protection locked="0"/>
    </xf>
    <xf numFmtId="41" fontId="25" fillId="0" borderId="0" xfId="0" applyNumberFormat="1" applyFont="1" applyAlignment="1" applyProtection="1">
      <alignment horizontal="right" vertical="top" wrapText="1"/>
      <protection locked="0"/>
    </xf>
    <xf numFmtId="41" fontId="25" fillId="0" borderId="0" xfId="0" applyNumberFormat="1" applyFont="1" applyAlignment="1" applyProtection="1">
      <alignment horizontal="left" vertical="top" wrapText="1"/>
      <protection locked="0"/>
    </xf>
    <xf numFmtId="165" fontId="25" fillId="0" borderId="0" xfId="0" applyNumberFormat="1" applyFont="1" applyAlignment="1">
      <alignment vertical="top"/>
    </xf>
    <xf numFmtId="165" fontId="25" fillId="0" borderId="56" xfId="0" applyNumberFormat="1" applyFont="1" applyBorder="1" applyAlignment="1">
      <alignment vertical="top"/>
    </xf>
    <xf numFmtId="165" fontId="25" fillId="0" borderId="48" xfId="0" applyNumberFormat="1" applyFont="1" applyBorder="1" applyAlignment="1">
      <alignment vertical="top"/>
    </xf>
    <xf numFmtId="0" fontId="0" fillId="0" borderId="8" xfId="0" applyBorder="1" applyAlignment="1">
      <alignment horizontal="center"/>
    </xf>
    <xf numFmtId="0" fontId="35" fillId="0" borderId="0" xfId="0" applyFont="1" applyAlignment="1">
      <alignment horizontal="left" vertical="center" wrapText="1"/>
    </xf>
    <xf numFmtId="0" fontId="13" fillId="0" borderId="0" xfId="0" applyFont="1" applyAlignment="1" applyProtection="1">
      <alignment vertical="top" wrapText="1"/>
      <protection locked="0"/>
    </xf>
    <xf numFmtId="0" fontId="13" fillId="0" borderId="0" xfId="0" applyFont="1"/>
    <xf numFmtId="0" fontId="25" fillId="0" borderId="0" xfId="0" applyFont="1" applyAlignment="1">
      <alignment vertical="top" wrapText="1"/>
    </xf>
    <xf numFmtId="49" fontId="5" fillId="0" borderId="22" xfId="0" applyNumberFormat="1" applyFont="1" applyBorder="1" applyAlignment="1">
      <alignment horizontal="center" vertical="center" wrapText="1"/>
    </xf>
    <xf numFmtId="49" fontId="29" fillId="0" borderId="18" xfId="0" applyNumberFormat="1" applyFont="1" applyBorder="1" applyAlignment="1">
      <alignment horizontal="center" vertical="center" wrapText="1"/>
    </xf>
    <xf numFmtId="10" fontId="5" fillId="2" borderId="58" xfId="0" applyNumberFormat="1" applyFont="1" applyFill="1" applyBorder="1" applyAlignment="1">
      <alignment horizontal="center" vertical="center" wrapText="1"/>
    </xf>
    <xf numFmtId="49" fontId="5" fillId="2" borderId="58" xfId="0" applyNumberFormat="1" applyFont="1" applyFill="1" applyBorder="1" applyAlignment="1">
      <alignment horizontal="center" vertical="center" wrapText="1"/>
    </xf>
    <xf numFmtId="0" fontId="37" fillId="0" borderId="0" xfId="0" applyFont="1" applyAlignment="1">
      <alignment vertical="top"/>
    </xf>
    <xf numFmtId="0" fontId="47" fillId="0" borderId="0" xfId="0" applyFont="1"/>
    <xf numFmtId="0" fontId="48" fillId="0" borderId="0" xfId="0" applyFont="1" applyAlignment="1">
      <alignment horizontal="center"/>
    </xf>
    <xf numFmtId="49" fontId="29" fillId="0" borderId="0" xfId="0" applyNumberFormat="1" applyFont="1" applyAlignment="1">
      <alignment horizontal="center" wrapText="1"/>
    </xf>
    <xf numFmtId="0" fontId="5" fillId="0" borderId="30" xfId="0" applyFont="1" applyBorder="1" applyAlignment="1" applyProtection="1">
      <alignment vertical="top" wrapText="1"/>
      <protection locked="0"/>
    </xf>
    <xf numFmtId="0" fontId="5" fillId="0" borderId="69" xfId="0" applyFont="1" applyBorder="1" applyAlignment="1" applyProtection="1">
      <alignment vertical="top" wrapText="1"/>
      <protection locked="0"/>
    </xf>
    <xf numFmtId="41" fontId="25" fillId="5" borderId="23" xfId="0" applyNumberFormat="1" applyFont="1" applyFill="1" applyBorder="1" applyAlignment="1" applyProtection="1">
      <alignment horizontal="right" vertical="top" wrapText="1"/>
      <protection locked="0"/>
    </xf>
    <xf numFmtId="41" fontId="25" fillId="5" borderId="23" xfId="0" applyNumberFormat="1" applyFont="1" applyFill="1" applyBorder="1" applyAlignment="1" applyProtection="1">
      <alignment horizontal="left" vertical="top" wrapText="1"/>
      <protection locked="0"/>
    </xf>
    <xf numFmtId="0" fontId="5" fillId="5" borderId="54" xfId="0" applyFont="1" applyFill="1" applyBorder="1" applyAlignment="1" applyProtection="1">
      <alignment vertical="top" wrapText="1"/>
      <protection locked="0"/>
    </xf>
    <xf numFmtId="165" fontId="13" fillId="0" borderId="0" xfId="0" applyNumberFormat="1" applyFont="1" applyAlignment="1" applyProtection="1">
      <alignment horizontal="center" wrapText="1"/>
      <protection locked="0"/>
    </xf>
    <xf numFmtId="41" fontId="29" fillId="0" borderId="0" xfId="0" applyNumberFormat="1" applyFont="1" applyAlignment="1" applyProtection="1">
      <alignment horizontal="right"/>
      <protection locked="0"/>
    </xf>
    <xf numFmtId="49" fontId="25" fillId="0" borderId="23" xfId="0" applyNumberFormat="1" applyFont="1" applyBorder="1" applyAlignment="1">
      <alignment horizontal="center" vertical="center" wrapText="1"/>
    </xf>
    <xf numFmtId="49" fontId="29" fillId="0" borderId="54" xfId="0" applyNumberFormat="1" applyFont="1" applyBorder="1" applyAlignment="1" applyProtection="1">
      <alignment horizontal="left" vertical="center" wrapText="1"/>
      <protection locked="0"/>
    </xf>
    <xf numFmtId="49" fontId="25" fillId="0" borderId="56" xfId="0" applyNumberFormat="1" applyFont="1" applyBorder="1" applyAlignment="1">
      <alignment horizontal="center" vertical="center" wrapText="1"/>
    </xf>
    <xf numFmtId="0" fontId="35" fillId="0" borderId="54" xfId="0" applyFont="1" applyBorder="1" applyAlignment="1" applyProtection="1">
      <alignment wrapText="1"/>
      <protection locked="0"/>
    </xf>
    <xf numFmtId="0" fontId="35" fillId="0" borderId="54" xfId="0" applyFont="1" applyBorder="1" applyAlignment="1" applyProtection="1">
      <alignment vertical="top" wrapText="1"/>
      <protection locked="0"/>
    </xf>
    <xf numFmtId="165" fontId="29" fillId="2" borderId="48" xfId="0" applyNumberFormat="1" applyFont="1" applyFill="1" applyBorder="1"/>
    <xf numFmtId="165" fontId="55" fillId="0" borderId="0" xfId="0" applyNumberFormat="1" applyFont="1"/>
    <xf numFmtId="0" fontId="5" fillId="0" borderId="54" xfId="0" applyFont="1" applyBorder="1" applyAlignment="1" applyProtection="1">
      <alignment horizontal="left" vertical="top" wrapText="1"/>
      <protection locked="0"/>
    </xf>
    <xf numFmtId="0" fontId="47" fillId="0" borderId="0" xfId="0" applyFont="1" applyAlignment="1">
      <alignment horizontal="center"/>
    </xf>
    <xf numFmtId="49" fontId="5" fillId="0" borderId="10" xfId="0" applyNumberFormat="1" applyFont="1" applyBorder="1" applyAlignment="1">
      <alignment horizontal="center" vertical="center" wrapText="1"/>
    </xf>
    <xf numFmtId="49" fontId="29" fillId="0" borderId="8" xfId="0" applyNumberFormat="1" applyFont="1" applyBorder="1" applyAlignment="1">
      <alignment horizontal="center" vertical="center" wrapText="1"/>
    </xf>
    <xf numFmtId="10" fontId="5" fillId="2" borderId="75"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5" fillId="2" borderId="75" xfId="0" applyNumberFormat="1" applyFont="1" applyFill="1" applyBorder="1" applyAlignment="1">
      <alignment horizontal="center" vertical="center" wrapText="1"/>
    </xf>
    <xf numFmtId="0" fontId="58" fillId="0" borderId="36" xfId="0" applyFont="1" applyBorder="1" applyAlignment="1" applyProtection="1">
      <alignment horizontal="center" vertical="center" wrapText="1"/>
      <protection locked="0"/>
    </xf>
    <xf numFmtId="0" fontId="59" fillId="0" borderId="64" xfId="0" applyFont="1" applyBorder="1" applyAlignment="1" applyProtection="1">
      <alignment horizontal="center" vertical="center" wrapText="1"/>
      <protection locked="0"/>
    </xf>
    <xf numFmtId="9" fontId="58" fillId="2" borderId="65" xfId="0" applyNumberFormat="1" applyFont="1" applyFill="1" applyBorder="1" applyAlignment="1">
      <alignment horizontal="center" vertical="center" shrinkToFit="1"/>
    </xf>
    <xf numFmtId="0" fontId="5" fillId="6" borderId="54" xfId="0" applyFont="1" applyFill="1" applyBorder="1" applyAlignment="1" applyProtection="1">
      <alignment vertical="top" wrapText="1"/>
      <protection locked="0"/>
    </xf>
    <xf numFmtId="49" fontId="29" fillId="6" borderId="23" xfId="0" applyNumberFormat="1" applyFont="1" applyFill="1" applyBorder="1" applyAlignment="1">
      <alignment horizontal="center" wrapText="1"/>
    </xf>
    <xf numFmtId="49" fontId="29" fillId="6" borderId="56" xfId="0" applyNumberFormat="1" applyFont="1" applyFill="1" applyBorder="1" applyAlignment="1">
      <alignment horizontal="center" wrapText="1"/>
    </xf>
    <xf numFmtId="41" fontId="25" fillId="5" borderId="23" xfId="0" applyNumberFormat="1" applyFont="1" applyFill="1" applyBorder="1" applyAlignment="1" applyProtection="1">
      <alignment vertical="top" wrapText="1"/>
      <protection locked="0"/>
    </xf>
    <xf numFmtId="0" fontId="62" fillId="0" borderId="0" xfId="0" applyFont="1"/>
    <xf numFmtId="49" fontId="63" fillId="0" borderId="54" xfId="0" applyNumberFormat="1" applyFont="1" applyBorder="1" applyAlignment="1" applyProtection="1">
      <alignment horizontal="center" vertical="top" wrapText="1"/>
      <protection locked="0"/>
    </xf>
    <xf numFmtId="41" fontId="63" fillId="5" borderId="23" xfId="0" applyNumberFormat="1" applyFont="1" applyFill="1" applyBorder="1" applyAlignment="1" applyProtection="1">
      <alignment horizontal="center" vertical="top" wrapText="1"/>
      <protection locked="0"/>
    </xf>
    <xf numFmtId="165" fontId="63" fillId="0" borderId="56" xfId="0" applyNumberFormat="1" applyFont="1" applyBorder="1" applyAlignment="1">
      <alignment horizontal="center" vertical="top"/>
    </xf>
    <xf numFmtId="0" fontId="62" fillId="0" borderId="0" xfId="0" applyFont="1" applyAlignment="1">
      <alignment horizontal="center"/>
    </xf>
    <xf numFmtId="49" fontId="63" fillId="0" borderId="54" xfId="0" applyNumberFormat="1" applyFont="1" applyBorder="1" applyAlignment="1" applyProtection="1">
      <alignment horizontal="left" vertical="top" wrapText="1"/>
      <protection locked="0"/>
    </xf>
    <xf numFmtId="41" fontId="63" fillId="5" borderId="23" xfId="0" applyNumberFormat="1" applyFont="1" applyFill="1" applyBorder="1" applyAlignment="1" applyProtection="1">
      <alignment horizontal="left" vertical="top" wrapText="1"/>
      <protection locked="0"/>
    </xf>
    <xf numFmtId="165" fontId="63" fillId="0" borderId="56" xfId="0" applyNumberFormat="1" applyFont="1" applyBorder="1" applyAlignment="1">
      <alignment horizontal="left" vertical="top"/>
    </xf>
    <xf numFmtId="0" fontId="62" fillId="0" borderId="0" xfId="0" applyFont="1" applyAlignment="1">
      <alignment horizontal="left"/>
    </xf>
    <xf numFmtId="41" fontId="63" fillId="0" borderId="23" xfId="0" applyNumberFormat="1" applyFont="1" applyBorder="1" applyAlignment="1" applyProtection="1">
      <alignment horizontal="left" vertical="top" wrapText="1"/>
      <protection locked="0"/>
    </xf>
    <xf numFmtId="165" fontId="64" fillId="0" borderId="48" xfId="0" applyNumberFormat="1" applyFont="1" applyBorder="1" applyAlignment="1">
      <alignment vertical="top"/>
    </xf>
    <xf numFmtId="166" fontId="63" fillId="0" borderId="23" xfId="0" applyNumberFormat="1" applyFont="1" applyBorder="1" applyAlignment="1" applyProtection="1">
      <alignment horizontal="right" vertical="top" wrapText="1"/>
      <protection locked="0"/>
    </xf>
    <xf numFmtId="165" fontId="63" fillId="0" borderId="56" xfId="0" applyNumberFormat="1" applyFont="1" applyBorder="1" applyAlignment="1">
      <alignment vertical="top"/>
    </xf>
    <xf numFmtId="41" fontId="63" fillId="0" borderId="4" xfId="0" applyNumberFormat="1" applyFont="1" applyBorder="1" applyAlignment="1" applyProtection="1">
      <alignment horizontal="left" vertical="top" wrapText="1"/>
      <protection locked="0"/>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vertical="center" wrapText="1"/>
    </xf>
    <xf numFmtId="49" fontId="7" fillId="0" borderId="1" xfId="0" applyNumberFormat="1" applyFont="1" applyBorder="1" applyAlignment="1" applyProtection="1">
      <alignment horizontal="left"/>
      <protection locked="0"/>
    </xf>
    <xf numFmtId="49" fontId="7" fillId="0" borderId="2" xfId="0" applyNumberFormat="1" applyFont="1" applyBorder="1" applyAlignment="1" applyProtection="1">
      <alignment horizontal="left"/>
      <protection locked="0"/>
    </xf>
    <xf numFmtId="14" fontId="6" fillId="0" borderId="11" xfId="0" applyNumberFormat="1" applyFont="1" applyBorder="1" applyAlignment="1" applyProtection="1">
      <alignment horizontal="center" wrapText="1"/>
      <protection locked="0"/>
    </xf>
    <xf numFmtId="14" fontId="6" fillId="0" borderId="12" xfId="0" applyNumberFormat="1" applyFont="1" applyBorder="1" applyAlignment="1" applyProtection="1">
      <alignment horizontal="center"/>
      <protection locked="0"/>
    </xf>
    <xf numFmtId="0" fontId="5" fillId="0" borderId="14" xfId="0" applyFont="1" applyBorder="1" applyAlignment="1">
      <alignment horizontal="center"/>
    </xf>
    <xf numFmtId="0" fontId="6" fillId="0" borderId="0" xfId="0" applyFont="1"/>
    <xf numFmtId="0" fontId="6" fillId="0" borderId="15" xfId="0" applyFont="1" applyBorder="1"/>
    <xf numFmtId="0" fontId="8" fillId="0" borderId="3" xfId="0" applyFont="1" applyBorder="1" applyAlignment="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49" fontId="22" fillId="0" borderId="2" xfId="0" applyNumberFormat="1" applyFont="1" applyBorder="1" applyAlignment="1">
      <alignment horizontal="right" vertical="center"/>
    </xf>
    <xf numFmtId="49" fontId="22" fillId="0" borderId="4" xfId="0" applyNumberFormat="1" applyFont="1" applyBorder="1" applyAlignment="1">
      <alignment horizontal="right" vertical="center"/>
    </xf>
    <xf numFmtId="0" fontId="5" fillId="0" borderId="5" xfId="0" applyFont="1" applyBorder="1" applyAlignment="1">
      <alignment horizontal="center"/>
    </xf>
    <xf numFmtId="0" fontId="6" fillId="0" borderId="6" xfId="0" applyFont="1" applyBorder="1"/>
    <xf numFmtId="0" fontId="5" fillId="0" borderId="8" xfId="0" applyFont="1" applyBorder="1" applyAlignment="1">
      <alignment horizontal="center"/>
    </xf>
    <xf numFmtId="0" fontId="6" fillId="0" borderId="9" xfId="0" applyFont="1" applyBorder="1"/>
    <xf numFmtId="49" fontId="5" fillId="0" borderId="0" xfId="0" applyNumberFormat="1" applyFont="1" applyAlignment="1">
      <alignment horizontal="left"/>
    </xf>
    <xf numFmtId="49" fontId="65" fillId="0" borderId="2" xfId="0" applyNumberFormat="1" applyFont="1" applyBorder="1" applyAlignment="1" applyProtection="1">
      <alignment horizontal="center"/>
      <protection locked="0"/>
    </xf>
    <xf numFmtId="14" fontId="6" fillId="0" borderId="16" xfId="0" applyNumberFormat="1" applyFont="1" applyBorder="1" applyAlignment="1" applyProtection="1">
      <alignment horizontal="center" vertical="top"/>
      <protection locked="0"/>
    </xf>
    <xf numFmtId="14" fontId="6" fillId="0" borderId="17" xfId="0" applyNumberFormat="1" applyFont="1" applyBorder="1" applyAlignment="1" applyProtection="1">
      <alignment horizontal="center" vertical="top"/>
      <protection locked="0"/>
    </xf>
    <xf numFmtId="5" fontId="66" fillId="0" borderId="1" xfId="1" applyNumberFormat="1" applyFont="1" applyBorder="1" applyAlignment="1" applyProtection="1">
      <alignment horizontal="center" vertical="top" wrapText="1"/>
    </xf>
    <xf numFmtId="49" fontId="6" fillId="0" borderId="0" xfId="0" applyNumberFormat="1" applyFont="1" applyAlignment="1" applyProtection="1">
      <alignment horizontal="left" vertical="top" wrapText="1"/>
      <protection locked="0"/>
    </xf>
    <xf numFmtId="0" fontId="5" fillId="0" borderId="0" xfId="0" applyFont="1" applyAlignment="1">
      <alignment horizontal="left"/>
    </xf>
    <xf numFmtId="49" fontId="6" fillId="0" borderId="1" xfId="0" applyNumberFormat="1" applyFont="1" applyBorder="1" applyAlignment="1" applyProtection="1">
      <alignment horizontal="center"/>
      <protection locked="0"/>
    </xf>
    <xf numFmtId="9" fontId="25" fillId="2" borderId="59" xfId="0" applyNumberFormat="1" applyFont="1" applyFill="1" applyBorder="1" applyAlignment="1">
      <alignment horizontal="center" vertical="center" shrinkToFit="1"/>
    </xf>
    <xf numFmtId="9" fontId="0" fillId="2" borderId="63" xfId="0" applyNumberFormat="1" applyFill="1" applyBorder="1" applyAlignment="1">
      <alignment shrinkToFit="1"/>
    </xf>
    <xf numFmtId="0" fontId="47" fillId="0" borderId="0" xfId="0" applyFont="1" applyAlignment="1">
      <alignment horizontal="left" vertical="top" wrapText="1"/>
    </xf>
    <xf numFmtId="5" fontId="25" fillId="0" borderId="7" xfId="1" applyNumberFormat="1" applyFont="1" applyFill="1" applyBorder="1" applyAlignment="1" applyProtection="1">
      <alignment horizontal="right" vertical="center"/>
      <protection locked="0"/>
    </xf>
    <xf numFmtId="0" fontId="0" fillId="0" borderId="62" xfId="0" applyBorder="1" applyProtection="1">
      <protection locked="0"/>
    </xf>
    <xf numFmtId="5" fontId="25" fillId="0" borderId="29" xfId="1" applyNumberFormat="1" applyFont="1" applyFill="1" applyBorder="1" applyAlignment="1" applyProtection="1">
      <alignment horizontal="right" vertical="center"/>
      <protection locked="0"/>
    </xf>
    <xf numFmtId="0" fontId="0" fillId="0" borderId="57" xfId="0" applyBorder="1" applyProtection="1">
      <protection locked="0"/>
    </xf>
    <xf numFmtId="5" fontId="25" fillId="0" borderId="31" xfId="1" applyNumberFormat="1" applyFont="1" applyFill="1" applyBorder="1" applyAlignment="1" applyProtection="1">
      <alignment horizontal="right" vertical="center"/>
      <protection locked="0"/>
    </xf>
    <xf numFmtId="0" fontId="0" fillId="0" borderId="55" xfId="0" applyBorder="1" applyProtection="1">
      <protection locked="0"/>
    </xf>
    <xf numFmtId="0" fontId="25" fillId="0" borderId="38" xfId="0" applyFont="1" applyBorder="1" applyAlignment="1" applyProtection="1">
      <alignment horizontal="center" vertical="top" wrapText="1"/>
      <protection locked="0"/>
    </xf>
    <xf numFmtId="0" fontId="25" fillId="0" borderId="66" xfId="0" applyFont="1" applyBorder="1" applyAlignment="1" applyProtection="1">
      <alignment horizontal="center" vertical="top" wrapText="1"/>
      <protection locked="0"/>
    </xf>
    <xf numFmtId="0" fontId="25" fillId="0" borderId="67" xfId="0" applyFont="1" applyBorder="1" applyAlignment="1" applyProtection="1">
      <alignment horizontal="center" vertical="top" wrapText="1"/>
      <protection locked="0"/>
    </xf>
    <xf numFmtId="0" fontId="25" fillId="0" borderId="9" xfId="0" applyFont="1" applyBorder="1" applyAlignment="1" applyProtection="1">
      <alignment horizontal="center" vertical="top" wrapText="1"/>
      <protection locked="0"/>
    </xf>
    <xf numFmtId="0" fontId="25" fillId="0" borderId="60" xfId="0" applyFont="1" applyBorder="1" applyAlignment="1" applyProtection="1">
      <alignment horizontal="center" vertical="top" wrapText="1"/>
      <protection locked="0"/>
    </xf>
    <xf numFmtId="0" fontId="25" fillId="0" borderId="61" xfId="0" applyFont="1" applyBorder="1" applyAlignment="1" applyProtection="1">
      <alignment horizontal="center" vertical="top" wrapText="1"/>
      <protection locked="0"/>
    </xf>
    <xf numFmtId="0" fontId="44" fillId="0" borderId="0" xfId="0" applyFont="1" applyAlignment="1">
      <alignment horizontal="center"/>
    </xf>
    <xf numFmtId="0" fontId="47" fillId="0" borderId="0" xfId="0" applyFont="1" applyAlignment="1">
      <alignment horizontal="center"/>
    </xf>
    <xf numFmtId="0" fontId="0" fillId="0" borderId="0" xfId="0" applyAlignment="1">
      <alignment horizont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2" fillId="0" borderId="73" xfId="0" applyFont="1" applyBorder="1" applyAlignment="1">
      <alignment horizontal="center"/>
    </xf>
    <xf numFmtId="0" fontId="12" fillId="0" borderId="74" xfId="0" applyFont="1" applyBorder="1" applyAlignment="1">
      <alignment horizont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25" fillId="0" borderId="45" xfId="0" applyFont="1" applyBorder="1" applyAlignment="1" applyProtection="1">
      <alignment horizontal="center" vertical="top" wrapText="1"/>
      <protection locked="0"/>
    </xf>
    <xf numFmtId="0" fontId="25" fillId="0" borderId="46" xfId="0" applyFont="1" applyBorder="1" applyAlignment="1" applyProtection="1">
      <alignment horizontal="center" vertical="top" wrapText="1"/>
      <protection locked="0"/>
    </xf>
    <xf numFmtId="49" fontId="5" fillId="0" borderId="49" xfId="0" applyNumberFormat="1" applyFont="1" applyBorder="1" applyAlignment="1">
      <alignment horizontal="center" vertical="top" wrapText="1"/>
    </xf>
    <xf numFmtId="49" fontId="5" fillId="0" borderId="6" xfId="0" applyNumberFormat="1" applyFont="1" applyBorder="1" applyAlignment="1">
      <alignment horizontal="center" vertical="top" wrapText="1"/>
    </xf>
    <xf numFmtId="49" fontId="5" fillId="0" borderId="67" xfId="0" applyNumberFormat="1" applyFont="1" applyBorder="1" applyAlignment="1">
      <alignment horizontal="center" vertical="top" wrapText="1"/>
    </xf>
    <xf numFmtId="49" fontId="5" fillId="0" borderId="9" xfId="0" applyNumberFormat="1" applyFont="1" applyBorder="1" applyAlignment="1">
      <alignment horizontal="center" vertical="top" wrapText="1"/>
    </xf>
    <xf numFmtId="49" fontId="5" fillId="0" borderId="60" xfId="0" applyNumberFormat="1" applyFont="1" applyBorder="1" applyAlignment="1">
      <alignment horizontal="center" vertical="top" wrapText="1"/>
    </xf>
    <xf numFmtId="49" fontId="5" fillId="0" borderId="61" xfId="0" applyNumberFormat="1" applyFont="1" applyBorder="1" applyAlignment="1">
      <alignment horizontal="center" vertical="top" wrapText="1"/>
    </xf>
    <xf numFmtId="37" fontId="63" fillId="0" borderId="10" xfId="1" applyNumberFormat="1" applyFont="1" applyFill="1" applyBorder="1" applyAlignment="1" applyProtection="1">
      <alignment horizontal="center" vertical="center"/>
      <protection locked="0"/>
    </xf>
    <xf numFmtId="37" fontId="63" fillId="0" borderId="22" xfId="1" applyNumberFormat="1" applyFont="1" applyFill="1" applyBorder="1" applyAlignment="1" applyProtection="1">
      <alignment horizontal="center" vertical="center"/>
      <protection locked="0"/>
    </xf>
    <xf numFmtId="5" fontId="63" fillId="4" borderId="40" xfId="1" applyNumberFormat="1" applyFont="1" applyFill="1" applyBorder="1" applyAlignment="1" applyProtection="1">
      <alignment horizontal="center" vertical="center"/>
      <protection locked="0"/>
    </xf>
    <xf numFmtId="5" fontId="63" fillId="4" borderId="42" xfId="1" applyNumberFormat="1" applyFont="1" applyFill="1" applyBorder="1" applyAlignment="1" applyProtection="1">
      <alignment horizontal="center" vertical="center"/>
      <protection locked="0"/>
    </xf>
    <xf numFmtId="5" fontId="29" fillId="2" borderId="6" xfId="1" applyNumberFormat="1" applyFont="1" applyFill="1" applyBorder="1" applyAlignment="1" applyProtection="1">
      <alignment horizontal="right" vertical="center"/>
    </xf>
    <xf numFmtId="0" fontId="5" fillId="2" borderId="19" xfId="0" applyFont="1" applyFill="1" applyBorder="1"/>
    <xf numFmtId="0" fontId="25" fillId="0" borderId="18" xfId="0" applyFont="1" applyBorder="1" applyAlignment="1" applyProtection="1">
      <alignment horizontal="left" vertical="top" wrapText="1"/>
      <protection locked="0"/>
    </xf>
    <xf numFmtId="0" fontId="0" fillId="0" borderId="1" xfId="0" applyBorder="1" applyAlignment="1" applyProtection="1">
      <alignment wrapText="1"/>
      <protection locked="0"/>
    </xf>
    <xf numFmtId="49" fontId="5" fillId="0" borderId="5" xfId="0" applyNumberFormat="1" applyFont="1" applyBorder="1" applyAlignment="1">
      <alignment horizontal="left" wrapText="1"/>
    </xf>
    <xf numFmtId="0" fontId="0" fillId="0" borderId="34" xfId="0" applyBorder="1"/>
    <xf numFmtId="0" fontId="0" fillId="0" borderId="18" xfId="0" applyBorder="1"/>
    <xf numFmtId="0" fontId="0" fillId="0" borderId="1" xfId="0" applyBorder="1"/>
    <xf numFmtId="0" fontId="63" fillId="0" borderId="5" xfId="0" applyFont="1" applyBorder="1" applyAlignment="1" applyProtection="1">
      <alignment horizontal="left" vertical="top" wrapText="1"/>
      <protection locked="0"/>
    </xf>
    <xf numFmtId="0" fontId="62" fillId="0" borderId="34" xfId="0" applyFont="1" applyBorder="1" applyAlignment="1" applyProtection="1">
      <alignment wrapText="1"/>
      <protection locked="0"/>
    </xf>
    <xf numFmtId="5" fontId="63" fillId="0" borderId="29" xfId="1" applyNumberFormat="1" applyFont="1" applyFill="1" applyBorder="1" applyAlignment="1" applyProtection="1">
      <alignment horizontal="center" vertical="center"/>
      <protection locked="0"/>
    </xf>
    <xf numFmtId="5" fontId="63" fillId="0" borderId="30" xfId="1" applyNumberFormat="1" applyFont="1" applyFill="1" applyBorder="1" applyAlignment="1" applyProtection="1">
      <alignment horizontal="center" vertical="center"/>
      <protection locked="0"/>
    </xf>
    <xf numFmtId="1" fontId="63" fillId="0" borderId="7" xfId="1" applyNumberFormat="1" applyFont="1" applyFill="1" applyBorder="1" applyAlignment="1" applyProtection="1">
      <alignment horizontal="right" vertical="center"/>
      <protection locked="0"/>
    </xf>
    <xf numFmtId="1" fontId="62" fillId="0" borderId="22" xfId="0" applyNumberFormat="1" applyFont="1" applyBorder="1" applyProtection="1">
      <protection locked="0"/>
    </xf>
    <xf numFmtId="5" fontId="64" fillId="2" borderId="9" xfId="1" applyNumberFormat="1" applyFont="1" applyFill="1" applyBorder="1" applyAlignment="1" applyProtection="1">
      <alignment horizontal="right" vertical="center"/>
    </xf>
    <xf numFmtId="0" fontId="13" fillId="2" borderId="19" xfId="0" applyFont="1" applyFill="1" applyBorder="1"/>
    <xf numFmtId="0" fontId="63" fillId="0" borderId="18" xfId="0" applyFont="1" applyBorder="1" applyAlignment="1" applyProtection="1">
      <alignment horizontal="left" vertical="top" wrapText="1"/>
      <protection locked="0"/>
    </xf>
    <xf numFmtId="0" fontId="62" fillId="0" borderId="1" xfId="0" applyFont="1" applyBorder="1" applyAlignment="1" applyProtection="1">
      <alignment wrapText="1"/>
      <protection locked="0"/>
    </xf>
    <xf numFmtId="5" fontId="25" fillId="4" borderId="40" xfId="1" applyNumberFormat="1" applyFont="1" applyFill="1" applyBorder="1" applyAlignment="1" applyProtection="1">
      <alignment horizontal="center" vertical="center"/>
      <protection locked="0"/>
    </xf>
    <xf numFmtId="5" fontId="25" fillId="4" borderId="42" xfId="1" applyNumberFormat="1" applyFont="1" applyFill="1" applyBorder="1" applyAlignment="1" applyProtection="1">
      <alignment horizontal="center" vertical="center"/>
      <protection locked="0"/>
    </xf>
    <xf numFmtId="0" fontId="25" fillId="0" borderId="5" xfId="0" applyFont="1" applyBorder="1" applyAlignment="1" applyProtection="1">
      <alignment horizontal="left" vertical="top" wrapText="1"/>
      <protection locked="0"/>
    </xf>
    <xf numFmtId="0" fontId="0" fillId="0" borderId="34" xfId="0" applyBorder="1" applyAlignment="1" applyProtection="1">
      <alignment wrapText="1"/>
      <protection locked="0"/>
    </xf>
    <xf numFmtId="5" fontId="25" fillId="0" borderId="29" xfId="1" applyNumberFormat="1" applyFont="1" applyFill="1" applyBorder="1" applyAlignment="1" applyProtection="1">
      <alignment horizontal="center" vertical="center"/>
      <protection locked="0"/>
    </xf>
    <xf numFmtId="5" fontId="25" fillId="0" borderId="30" xfId="1" applyNumberFormat="1" applyFont="1" applyFill="1" applyBorder="1" applyAlignment="1" applyProtection="1">
      <alignment horizontal="center" vertical="center"/>
      <protection locked="0"/>
    </xf>
    <xf numFmtId="2" fontId="25" fillId="0" borderId="7" xfId="1" applyNumberFormat="1" applyFont="1" applyFill="1" applyBorder="1" applyAlignment="1" applyProtection="1">
      <alignment horizontal="right" vertical="center"/>
      <protection locked="0"/>
    </xf>
    <xf numFmtId="2" fontId="25" fillId="0" borderId="22" xfId="1" applyNumberFormat="1" applyFont="1" applyFill="1" applyBorder="1" applyAlignment="1" applyProtection="1">
      <alignment horizontal="right" vertical="center"/>
      <protection locked="0"/>
    </xf>
    <xf numFmtId="37" fontId="25" fillId="0" borderId="7" xfId="1" applyNumberFormat="1" applyFont="1" applyFill="1" applyBorder="1" applyAlignment="1" applyProtection="1">
      <alignment horizontal="center" vertical="center"/>
      <protection locked="0"/>
    </xf>
    <xf numFmtId="37" fontId="25" fillId="0" borderId="22" xfId="1" applyNumberFormat="1" applyFont="1" applyFill="1" applyBorder="1" applyAlignment="1" applyProtection="1">
      <alignment horizontal="center" vertical="center"/>
      <protection locked="0"/>
    </xf>
    <xf numFmtId="5" fontId="25" fillId="0" borderId="51" xfId="1" applyNumberFormat="1" applyFont="1" applyFill="1" applyBorder="1" applyAlignment="1" applyProtection="1">
      <alignment horizontal="center" vertical="center"/>
      <protection locked="0"/>
    </xf>
    <xf numFmtId="5" fontId="25" fillId="4" borderId="31" xfId="1" applyNumberFormat="1" applyFont="1" applyFill="1" applyBorder="1" applyAlignment="1" applyProtection="1">
      <alignment horizontal="center" vertical="center"/>
      <protection locked="0"/>
    </xf>
    <xf numFmtId="5" fontId="25" fillId="4" borderId="32" xfId="1" applyNumberFormat="1" applyFont="1" applyFill="1" applyBorder="1" applyAlignment="1" applyProtection="1">
      <alignment horizontal="center" vertical="center"/>
      <protection locked="0"/>
    </xf>
    <xf numFmtId="0" fontId="5" fillId="2" borderId="9" xfId="0" applyFont="1" applyFill="1" applyBorder="1"/>
    <xf numFmtId="2" fontId="25" fillId="0" borderId="7" xfId="1" applyNumberFormat="1" applyFont="1" applyFill="1" applyBorder="1" applyAlignment="1" applyProtection="1">
      <alignment horizontal="center" vertical="center"/>
      <protection locked="0"/>
    </xf>
    <xf numFmtId="2" fontId="25" fillId="0" borderId="22" xfId="1" applyNumberFormat="1" applyFont="1" applyFill="1" applyBorder="1" applyAlignment="1" applyProtection="1">
      <alignment horizontal="center" vertical="center"/>
      <protection locked="0"/>
    </xf>
    <xf numFmtId="0" fontId="29" fillId="0" borderId="23" xfId="0" applyFont="1" applyBorder="1" applyAlignment="1">
      <alignment horizontal="left"/>
    </xf>
    <xf numFmtId="0" fontId="0" fillId="0" borderId="3" xfId="0" applyBorder="1"/>
    <xf numFmtId="0" fontId="25" fillId="0" borderId="5" xfId="0" applyFont="1" applyBorder="1" applyAlignment="1" applyProtection="1">
      <alignment horizontal="center" vertical="top" wrapText="1"/>
      <protection locked="0"/>
    </xf>
    <xf numFmtId="0" fontId="25" fillId="0" borderId="34" xfId="0" applyFont="1" applyBorder="1" applyAlignment="1" applyProtection="1">
      <alignment horizontal="center" vertical="top" wrapText="1"/>
      <protection locked="0"/>
    </xf>
    <xf numFmtId="0" fontId="25" fillId="0" borderId="8" xfId="0" applyFont="1" applyBorder="1" applyAlignment="1" applyProtection="1">
      <alignment horizontal="left" vertical="top" wrapText="1"/>
      <protection locked="0"/>
    </xf>
    <xf numFmtId="0" fontId="0" fillId="0" borderId="0" xfId="0" applyAlignment="1" applyProtection="1">
      <alignment wrapText="1"/>
      <protection locked="0"/>
    </xf>
    <xf numFmtId="0" fontId="39" fillId="0" borderId="0" xfId="0" applyFont="1" applyAlignment="1">
      <alignment horizontal="center" vertical="center" wrapText="1"/>
    </xf>
    <xf numFmtId="0" fontId="27" fillId="0" borderId="0" xfId="0" applyFont="1" applyAlignment="1">
      <alignment horizontal="center" vertical="center" wrapText="1"/>
    </xf>
    <xf numFmtId="0" fontId="31" fillId="0" borderId="0" xfId="0" applyFont="1" applyAlignment="1">
      <alignment horizontal="center" vertical="center"/>
    </xf>
    <xf numFmtId="0" fontId="3" fillId="0" borderId="0" xfId="0" applyFont="1" applyAlignment="1">
      <alignment horizontal="center" vertical="center"/>
    </xf>
    <xf numFmtId="0" fontId="26" fillId="0" borderId="0" xfId="0" applyFont="1" applyAlignment="1">
      <alignment horizontal="center" vertical="center"/>
    </xf>
    <xf numFmtId="0" fontId="6" fillId="0" borderId="0" xfId="0" applyFont="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13" fillId="0" borderId="0" xfId="0" applyFont="1" applyAlignment="1" applyProtection="1">
      <alignment horizontal="center" vertical="top" wrapText="1"/>
      <protection locked="0"/>
    </xf>
    <xf numFmtId="0" fontId="5" fillId="0" borderId="2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5" fontId="63" fillId="0" borderId="50" xfId="1" applyNumberFormat="1" applyFont="1" applyFill="1" applyBorder="1" applyAlignment="1" applyProtection="1">
      <alignment horizontal="center" vertical="center"/>
      <protection locked="0"/>
    </xf>
    <xf numFmtId="5" fontId="63" fillId="0" borderId="51" xfId="1" applyNumberFormat="1" applyFont="1" applyFill="1" applyBorder="1" applyAlignment="1" applyProtection="1">
      <alignment horizontal="center" vertical="center"/>
      <protection locked="0"/>
    </xf>
    <xf numFmtId="0" fontId="25" fillId="0" borderId="18" xfId="0" applyFont="1" applyBorder="1" applyAlignment="1" applyProtection="1">
      <alignment horizontal="center" vertical="top" wrapText="1"/>
      <protection locked="0"/>
    </xf>
    <xf numFmtId="0" fontId="25" fillId="0" borderId="1" xfId="0" applyFont="1" applyBorder="1" applyAlignment="1" applyProtection="1">
      <alignment horizontal="center" vertical="top" wrapText="1"/>
      <protection locked="0"/>
    </xf>
    <xf numFmtId="5" fontId="63" fillId="4" borderId="31" xfId="1" applyNumberFormat="1" applyFont="1" applyFill="1" applyBorder="1" applyAlignment="1" applyProtection="1">
      <alignment horizontal="center" vertical="center"/>
      <protection locked="0"/>
    </xf>
    <xf numFmtId="5" fontId="63" fillId="4" borderId="32" xfId="1" applyNumberFormat="1" applyFont="1" applyFill="1" applyBorder="1" applyAlignment="1" applyProtection="1">
      <alignment horizontal="center" vertical="center"/>
      <protection locked="0"/>
    </xf>
    <xf numFmtId="5" fontId="25" fillId="0" borderId="33" xfId="1" applyNumberFormat="1" applyFont="1" applyFill="1" applyBorder="1" applyAlignment="1" applyProtection="1">
      <alignment horizontal="center" vertical="center"/>
      <protection locked="0"/>
    </xf>
    <xf numFmtId="2" fontId="25" fillId="0" borderId="10" xfId="1" applyNumberFormat="1" applyFont="1" applyFill="1" applyBorder="1" applyAlignment="1" applyProtection="1">
      <alignment horizontal="center" vertical="center"/>
      <protection locked="0"/>
    </xf>
    <xf numFmtId="5" fontId="25" fillId="0" borderId="49" xfId="1" applyNumberFormat="1" applyFont="1" applyFill="1" applyBorder="1" applyAlignment="1" applyProtection="1">
      <alignment horizontal="center" vertical="center"/>
      <protection locked="0"/>
    </xf>
    <xf numFmtId="41" fontId="29" fillId="5" borderId="39" xfId="0" applyNumberFormat="1" applyFont="1" applyFill="1" applyBorder="1" applyAlignment="1" applyProtection="1">
      <alignment horizontal="right"/>
      <protection locked="0"/>
    </xf>
    <xf numFmtId="41" fontId="29" fillId="5" borderId="47" xfId="0" applyNumberFormat="1" applyFont="1" applyFill="1" applyBorder="1" applyAlignment="1" applyProtection="1">
      <alignment horizontal="right"/>
      <protection locked="0"/>
    </xf>
    <xf numFmtId="49" fontId="29" fillId="0" borderId="34" xfId="0" applyNumberFormat="1" applyFont="1" applyBorder="1" applyAlignment="1">
      <alignment horizontal="center" wrapText="1"/>
    </xf>
    <xf numFmtId="49" fontId="29" fillId="0" borderId="0" xfId="0" applyNumberFormat="1" applyFont="1" applyAlignment="1">
      <alignment horizontal="center" wrapText="1"/>
    </xf>
    <xf numFmtId="41" fontId="29" fillId="0" borderId="45" xfId="0" applyNumberFormat="1" applyFont="1" applyBorder="1" applyAlignment="1" applyProtection="1">
      <alignment horizontal="center"/>
      <protection locked="0"/>
    </xf>
    <xf numFmtId="49" fontId="25" fillId="0" borderId="52" xfId="0" applyNumberFormat="1" applyFont="1" applyBorder="1" applyAlignment="1">
      <alignment horizontal="center" wrapText="1"/>
    </xf>
    <xf numFmtId="49" fontId="25" fillId="0" borderId="53" xfId="0" applyNumberFormat="1" applyFont="1" applyBorder="1" applyAlignment="1">
      <alignment horizontal="center" wrapText="1"/>
    </xf>
    <xf numFmtId="49" fontId="25" fillId="5" borderId="23" xfId="0" applyNumberFormat="1" applyFont="1" applyFill="1" applyBorder="1" applyAlignment="1">
      <alignment horizontal="center" wrapText="1"/>
    </xf>
    <xf numFmtId="49" fontId="25" fillId="5" borderId="56" xfId="0" applyNumberFormat="1" applyFont="1" applyFill="1" applyBorder="1" applyAlignment="1">
      <alignment horizontal="center" wrapText="1"/>
    </xf>
    <xf numFmtId="49" fontId="25" fillId="0" borderId="23" xfId="0" applyNumberFormat="1" applyFont="1" applyBorder="1" applyAlignment="1">
      <alignment horizontal="center" wrapText="1"/>
    </xf>
    <xf numFmtId="49" fontId="29" fillId="0" borderId="23" xfId="0" applyNumberFormat="1" applyFont="1" applyBorder="1" applyAlignment="1">
      <alignment horizontal="center" wrapText="1"/>
    </xf>
    <xf numFmtId="49" fontId="29" fillId="0" borderId="56" xfId="0" applyNumberFormat="1" applyFont="1" applyBorder="1" applyAlignment="1">
      <alignment horizontal="center" wrapText="1"/>
    </xf>
    <xf numFmtId="0" fontId="26" fillId="0" borderId="0" xfId="0" applyFont="1" applyAlignment="1" applyProtection="1">
      <alignment horizontal="right" wrapText="1"/>
      <protection locked="0"/>
    </xf>
    <xf numFmtId="0" fontId="54" fillId="0" borderId="0" xfId="0" applyFont="1" applyAlignment="1" applyProtection="1">
      <alignment horizontal="left" vertical="top" wrapText="1"/>
      <protection locked="0"/>
    </xf>
    <xf numFmtId="0" fontId="0" fillId="0" borderId="0" xfId="0" applyAlignment="1">
      <alignment horizontal="left" vertical="top" wrapText="1"/>
    </xf>
    <xf numFmtId="49" fontId="25" fillId="0" borderId="22" xfId="0" applyNumberFormat="1" applyFont="1" applyBorder="1" applyAlignment="1">
      <alignment horizontal="center" wrapText="1"/>
    </xf>
    <xf numFmtId="49" fontId="25" fillId="0" borderId="32" xfId="0" applyNumberFormat="1" applyFont="1" applyBorder="1" applyAlignment="1">
      <alignment horizontal="center" wrapText="1"/>
    </xf>
    <xf numFmtId="49" fontId="3" fillId="0" borderId="76" xfId="0" applyNumberFormat="1" applyFont="1" applyBorder="1" applyAlignment="1">
      <alignment horizontal="center" wrapText="1"/>
    </xf>
    <xf numFmtId="49" fontId="3" fillId="0" borderId="77" xfId="0" applyNumberFormat="1" applyFont="1" applyBorder="1" applyAlignment="1">
      <alignment horizontal="center" wrapText="1"/>
    </xf>
    <xf numFmtId="49" fontId="3" fillId="0" borderId="78" xfId="0" applyNumberFormat="1" applyFont="1" applyBorder="1" applyAlignment="1">
      <alignment horizontal="center" wrapText="1"/>
    </xf>
    <xf numFmtId="0" fontId="52" fillId="0" borderId="0" xfId="0" applyFont="1" applyAlignment="1">
      <alignment horizontal="center" vertical="center"/>
    </xf>
    <xf numFmtId="0" fontId="53" fillId="0" borderId="0" xfId="0" applyFont="1" applyAlignment="1">
      <alignment horizontal="center" vertical="center"/>
    </xf>
    <xf numFmtId="0" fontId="35" fillId="0" borderId="5" xfId="0" applyFont="1" applyBorder="1" applyAlignment="1">
      <alignment horizontal="center" wrapText="1"/>
    </xf>
    <xf numFmtId="0" fontId="35" fillId="0" borderId="34" xfId="0" applyFont="1" applyBorder="1" applyAlignment="1">
      <alignment horizontal="center" wrapText="1"/>
    </xf>
    <xf numFmtId="0" fontId="35" fillId="0" borderId="2" xfId="0" applyFont="1" applyBorder="1" applyAlignment="1">
      <alignment horizontal="center" wrapText="1"/>
    </xf>
    <xf numFmtId="0" fontId="35" fillId="0" borderId="4" xfId="0" applyFont="1" applyBorder="1" applyAlignment="1">
      <alignment horizontal="center" wrapText="1"/>
    </xf>
    <xf numFmtId="0" fontId="40" fillId="0" borderId="1" xfId="0" applyFont="1" applyBorder="1" applyAlignment="1">
      <alignment horizontal="center" vertical="center" wrapText="1"/>
    </xf>
    <xf numFmtId="49" fontId="3" fillId="0" borderId="5" xfId="0" applyNumberFormat="1" applyFont="1" applyBorder="1" applyAlignment="1">
      <alignment horizontal="center" wrapText="1"/>
    </xf>
    <xf numFmtId="49" fontId="3" fillId="0" borderId="34" xfId="0" applyNumberFormat="1" applyFont="1" applyBorder="1" applyAlignment="1">
      <alignment horizontal="center" wrapText="1"/>
    </xf>
    <xf numFmtId="49" fontId="3" fillId="0" borderId="6" xfId="0" applyNumberFormat="1" applyFont="1" applyBorder="1" applyAlignment="1">
      <alignment horizontal="center" wrapText="1"/>
    </xf>
    <xf numFmtId="41" fontId="63" fillId="0" borderId="3" xfId="0" applyNumberFormat="1" applyFont="1" applyBorder="1" applyAlignment="1" applyProtection="1">
      <alignment horizontal="center" vertical="top" wrapText="1"/>
      <protection locked="0"/>
    </xf>
    <xf numFmtId="41" fontId="63" fillId="0" borderId="4" xfId="0" applyNumberFormat="1" applyFont="1" applyBorder="1" applyAlignment="1" applyProtection="1">
      <alignment horizontal="center" vertical="top" wrapText="1"/>
      <protection locked="0"/>
    </xf>
    <xf numFmtId="41" fontId="25" fillId="0" borderId="3" xfId="0" applyNumberFormat="1" applyFont="1" applyBorder="1" applyAlignment="1" applyProtection="1">
      <alignment horizontal="left" vertical="top" wrapText="1"/>
      <protection locked="0"/>
    </xf>
    <xf numFmtId="41" fontId="25" fillId="0" borderId="4" xfId="0" applyNumberFormat="1" applyFont="1" applyBorder="1" applyAlignment="1" applyProtection="1">
      <alignment horizontal="left" vertical="top" wrapText="1"/>
      <protection locked="0"/>
    </xf>
    <xf numFmtId="0" fontId="26" fillId="0" borderId="0" xfId="0" applyFont="1" applyAlignment="1">
      <alignment horizontal="right"/>
    </xf>
    <xf numFmtId="0" fontId="36" fillId="0" borderId="0" xfId="0" applyFont="1" applyAlignment="1">
      <alignment horizontal="right"/>
    </xf>
    <xf numFmtId="165" fontId="25" fillId="0" borderId="27" xfId="0" applyNumberFormat="1" applyFont="1" applyBorder="1" applyAlignment="1">
      <alignment horizontal="center"/>
    </xf>
    <xf numFmtId="0" fontId="0" fillId="0" borderId="27" xfId="0" applyBorder="1" applyAlignment="1">
      <alignment horizontal="center"/>
    </xf>
    <xf numFmtId="49" fontId="29" fillId="0" borderId="54" xfId="0" applyNumberFormat="1" applyFont="1" applyBorder="1" applyAlignment="1">
      <alignment horizontal="left" wrapText="1"/>
    </xf>
    <xf numFmtId="49" fontId="29" fillId="0" borderId="23" xfId="0" applyNumberFormat="1" applyFont="1" applyBorder="1" applyAlignment="1">
      <alignment horizontal="left" wrapText="1"/>
    </xf>
    <xf numFmtId="49" fontId="29" fillId="0" borderId="56" xfId="0" applyNumberFormat="1" applyFont="1" applyBorder="1" applyAlignment="1">
      <alignment horizontal="left" wrapText="1"/>
    </xf>
    <xf numFmtId="49" fontId="29" fillId="0" borderId="51" xfId="0" applyNumberFormat="1" applyFont="1" applyBorder="1" applyAlignment="1">
      <alignment horizontal="left" wrapText="1"/>
    </xf>
    <xf numFmtId="49" fontId="29" fillId="0" borderId="2" xfId="0" applyNumberFormat="1" applyFont="1" applyBorder="1" applyAlignment="1">
      <alignment horizontal="left" wrapText="1"/>
    </xf>
    <xf numFmtId="49" fontId="29" fillId="0" borderId="68" xfId="0" applyNumberFormat="1" applyFont="1" applyBorder="1" applyAlignment="1">
      <alignment horizontal="left" wrapText="1"/>
    </xf>
    <xf numFmtId="49" fontId="29" fillId="0" borderId="71" xfId="0" applyNumberFormat="1" applyFont="1" applyBorder="1" applyAlignment="1">
      <alignment horizontal="right" wrapText="1"/>
    </xf>
    <xf numFmtId="49" fontId="29" fillId="0" borderId="72" xfId="0" applyNumberFormat="1" applyFont="1" applyBorder="1" applyAlignment="1">
      <alignment horizontal="right" wrapText="1"/>
    </xf>
    <xf numFmtId="49" fontId="29" fillId="0" borderId="70" xfId="0" applyNumberFormat="1" applyFont="1" applyBorder="1" applyAlignment="1">
      <alignment horizontal="right" wrapText="1"/>
    </xf>
    <xf numFmtId="49" fontId="5" fillId="0" borderId="69" xfId="0" applyNumberFormat="1" applyFont="1" applyBorder="1" applyAlignment="1">
      <alignment horizontal="left" wrapText="1"/>
    </xf>
    <xf numFmtId="49" fontId="5" fillId="0" borderId="52" xfId="0" applyNumberFormat="1" applyFont="1" applyBorder="1" applyAlignment="1">
      <alignment horizontal="left" wrapText="1"/>
    </xf>
    <xf numFmtId="49" fontId="5" fillId="0" borderId="53" xfId="0" applyNumberFormat="1" applyFont="1" applyBorder="1" applyAlignment="1">
      <alignment horizontal="left" wrapText="1"/>
    </xf>
    <xf numFmtId="49" fontId="3" fillId="0" borderId="23" xfId="0" applyNumberFormat="1" applyFont="1" applyBorder="1" applyAlignment="1">
      <alignment horizontal="center" vertical="center" wrapText="1"/>
    </xf>
    <xf numFmtId="0" fontId="25" fillId="0" borderId="1" xfId="0" applyFont="1" applyBorder="1" applyAlignment="1">
      <alignment horizontal="left" vertical="top" wrapText="1"/>
    </xf>
    <xf numFmtId="0" fontId="25" fillId="0" borderId="0" xfId="0" applyFont="1" applyAlignment="1">
      <alignment horizontal="left" vertical="top" wrapText="1"/>
    </xf>
    <xf numFmtId="0" fontId="39" fillId="0" borderId="0" xfId="0" applyFont="1" applyAlignment="1">
      <alignment horizontal="center"/>
    </xf>
    <xf numFmtId="49" fontId="3" fillId="0" borderId="7" xfId="0" applyNumberFormat="1" applyFont="1" applyBorder="1" applyAlignment="1">
      <alignment horizontal="center" vertical="center" wrapText="1"/>
    </xf>
    <xf numFmtId="0" fontId="0" fillId="0" borderId="0" xfId="0" applyAlignment="1">
      <alignment horizontal="center" vertical="top" wrapText="1"/>
    </xf>
    <xf numFmtId="0" fontId="37" fillId="0" borderId="0" xfId="0" applyFont="1" applyAlignment="1">
      <alignment horizontal="center" wrapText="1"/>
    </xf>
    <xf numFmtId="0" fontId="48" fillId="0" borderId="0" xfId="0" applyFont="1" applyAlignment="1">
      <alignment horizontal="center"/>
    </xf>
  </cellXfs>
  <cellStyles count="2">
    <cellStyle name="Currency" xfId="1" builtinId="4"/>
    <cellStyle name="Normal" xfId="0" builtinId="0"/>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
  <sheetViews>
    <sheetView tabSelected="1" topLeftCell="A14" zoomScaleNormal="100" workbookViewId="0">
      <selection activeCell="B39" sqref="B39"/>
    </sheetView>
  </sheetViews>
  <sheetFormatPr baseColWidth="10" defaultColWidth="8.83203125" defaultRowHeight="15" x14ac:dyDescent="0.2"/>
  <cols>
    <col min="1" max="1" width="1.1640625" customWidth="1"/>
    <col min="2" max="2" width="28.1640625" customWidth="1"/>
    <col min="3" max="3" width="10.33203125" customWidth="1"/>
    <col min="4" max="4" width="9.6640625" customWidth="1"/>
    <col min="5" max="5" width="10.33203125" customWidth="1"/>
    <col min="6" max="6" width="9.6640625" customWidth="1"/>
    <col min="7" max="7" width="10.6640625" customWidth="1"/>
    <col min="8" max="8" width="11.5" customWidth="1"/>
  </cols>
  <sheetData>
    <row r="1" spans="1:9" ht="18" x14ac:dyDescent="0.2">
      <c r="A1" s="168" t="s">
        <v>0</v>
      </c>
      <c r="B1" s="169"/>
      <c r="C1" s="169"/>
      <c r="D1" s="169"/>
      <c r="E1" s="169"/>
      <c r="F1" s="169"/>
      <c r="G1" s="169"/>
      <c r="H1" s="169"/>
    </row>
    <row r="2" spans="1:9" ht="18" x14ac:dyDescent="0.2">
      <c r="A2" s="168" t="s">
        <v>1</v>
      </c>
      <c r="B2" s="169"/>
      <c r="C2" s="169"/>
      <c r="D2" s="169"/>
      <c r="E2" s="169"/>
      <c r="F2" s="169"/>
      <c r="G2" s="169"/>
      <c r="H2" s="169"/>
    </row>
    <row r="3" spans="1:9" ht="15" customHeight="1" x14ac:dyDescent="0.2">
      <c r="A3" s="170" t="s">
        <v>2</v>
      </c>
      <c r="B3" s="170"/>
      <c r="C3" s="170"/>
      <c r="D3" s="170"/>
      <c r="E3" s="170"/>
      <c r="F3" s="170"/>
      <c r="G3" s="170"/>
      <c r="H3" s="170"/>
    </row>
    <row r="4" spans="1:9" x14ac:dyDescent="0.2">
      <c r="A4" s="1"/>
      <c r="B4" s="1" t="s">
        <v>3</v>
      </c>
      <c r="C4" s="171"/>
      <c r="D4" s="171"/>
      <c r="E4" s="171"/>
      <c r="F4" s="171"/>
      <c r="G4" s="171"/>
      <c r="H4" s="171"/>
    </row>
    <row r="5" spans="1:9" x14ac:dyDescent="0.2">
      <c r="A5" s="1"/>
      <c r="B5" s="1" t="s">
        <v>4</v>
      </c>
      <c r="C5" s="172"/>
      <c r="D5" s="172"/>
      <c r="E5" s="172"/>
      <c r="F5" s="172"/>
      <c r="G5" s="172"/>
      <c r="H5" s="172"/>
    </row>
    <row r="6" spans="1:9" x14ac:dyDescent="0.2">
      <c r="A6" s="1"/>
      <c r="B6" s="1" t="s">
        <v>5</v>
      </c>
      <c r="C6" s="172"/>
      <c r="D6" s="172"/>
      <c r="E6" s="172"/>
      <c r="F6" s="172"/>
      <c r="G6" s="172"/>
      <c r="H6" s="172"/>
    </row>
    <row r="7" spans="1:9" ht="12.75" customHeight="1" x14ac:dyDescent="0.2">
      <c r="A7" s="1"/>
      <c r="B7" s="4"/>
      <c r="C7" s="2"/>
      <c r="D7" s="2"/>
      <c r="E7" s="2"/>
      <c r="F7" s="2"/>
      <c r="G7" s="2"/>
      <c r="H7" s="3"/>
    </row>
    <row r="8" spans="1:9" ht="166.5" customHeight="1" x14ac:dyDescent="0.2">
      <c r="A8" s="5"/>
      <c r="B8" s="178" t="s">
        <v>6</v>
      </c>
      <c r="C8" s="179"/>
      <c r="D8" s="179"/>
      <c r="E8" s="179"/>
      <c r="F8" s="179"/>
      <c r="G8" s="179"/>
      <c r="H8" s="180"/>
    </row>
    <row r="9" spans="1:9" ht="13" customHeight="1" x14ac:dyDescent="0.2">
      <c r="A9" s="5"/>
      <c r="B9" s="5"/>
      <c r="C9" s="5"/>
      <c r="D9" s="5"/>
      <c r="E9" s="5"/>
      <c r="F9" s="5"/>
      <c r="G9" s="5"/>
      <c r="H9" s="6"/>
    </row>
    <row r="10" spans="1:9" ht="114.75" customHeight="1" x14ac:dyDescent="0.2">
      <c r="A10" s="7"/>
      <c r="B10" s="8"/>
      <c r="C10" s="10" t="s">
        <v>7</v>
      </c>
      <c r="D10" s="9" t="s">
        <v>8</v>
      </c>
      <c r="E10" s="10" t="s">
        <v>9</v>
      </c>
      <c r="F10" s="9" t="s">
        <v>10</v>
      </c>
      <c r="G10" s="10" t="s">
        <v>11</v>
      </c>
      <c r="H10" s="10" t="s">
        <v>12</v>
      </c>
    </row>
    <row r="11" spans="1:9" ht="12.75" customHeight="1" x14ac:dyDescent="0.2">
      <c r="A11" s="11"/>
      <c r="B11" s="12"/>
      <c r="C11" s="13"/>
      <c r="D11" s="14"/>
      <c r="E11" s="15"/>
      <c r="F11" s="16"/>
      <c r="G11" s="15"/>
      <c r="H11" s="16"/>
      <c r="I11" s="67"/>
    </row>
    <row r="12" spans="1:9" ht="18" customHeight="1" x14ac:dyDescent="0.2">
      <c r="A12" s="17"/>
      <c r="B12" s="181" t="s">
        <v>13</v>
      </c>
      <c r="C12" s="181"/>
      <c r="D12" s="181"/>
      <c r="E12" s="181"/>
      <c r="F12" s="181"/>
      <c r="G12" s="181"/>
      <c r="H12" s="182"/>
    </row>
    <row r="13" spans="1:9" x14ac:dyDescent="0.2">
      <c r="A13" s="18"/>
      <c r="B13" s="19" t="s">
        <v>14</v>
      </c>
      <c r="C13" s="183"/>
      <c r="D13" s="184"/>
      <c r="E13" s="185"/>
      <c r="F13" s="186"/>
      <c r="G13" s="20"/>
      <c r="H13" s="20"/>
    </row>
    <row r="14" spans="1:9" ht="33" customHeight="1" x14ac:dyDescent="0.2">
      <c r="A14" s="21"/>
      <c r="B14" s="22" t="s">
        <v>15</v>
      </c>
      <c r="C14" s="173" t="s">
        <v>16</v>
      </c>
      <c r="D14" s="174"/>
      <c r="E14" s="173" t="s">
        <v>16</v>
      </c>
      <c r="F14" s="174"/>
      <c r="G14" s="23"/>
      <c r="H14" s="20"/>
    </row>
    <row r="15" spans="1:9" ht="12.75" customHeight="1" x14ac:dyDescent="0.2">
      <c r="A15" s="21"/>
      <c r="B15" s="24"/>
      <c r="C15" s="175" t="s">
        <v>17</v>
      </c>
      <c r="D15" s="176"/>
      <c r="E15" s="175" t="s">
        <v>17</v>
      </c>
      <c r="F15" s="177"/>
      <c r="G15" s="23"/>
      <c r="H15" s="20"/>
    </row>
    <row r="16" spans="1:9" ht="30.75" customHeight="1" x14ac:dyDescent="0.2">
      <c r="A16" s="21"/>
      <c r="B16" s="25" t="s">
        <v>18</v>
      </c>
      <c r="C16" s="189" t="s">
        <v>19</v>
      </c>
      <c r="D16" s="190"/>
      <c r="E16" s="189" t="s">
        <v>19</v>
      </c>
      <c r="F16" s="190"/>
      <c r="G16" s="23"/>
      <c r="H16" s="20"/>
    </row>
    <row r="17" spans="1:8" ht="11.25" customHeight="1" x14ac:dyDescent="0.2">
      <c r="A17" s="26"/>
      <c r="B17" s="27"/>
      <c r="C17" s="28"/>
      <c r="D17" s="29"/>
      <c r="E17" s="30"/>
      <c r="F17" s="31"/>
      <c r="G17" s="32"/>
      <c r="H17" s="33"/>
    </row>
    <row r="18" spans="1:8" ht="13" customHeight="1" x14ac:dyDescent="0.2">
      <c r="A18" s="34" t="s">
        <v>20</v>
      </c>
      <c r="B18" s="34"/>
      <c r="C18" s="35"/>
      <c r="D18" s="36"/>
      <c r="E18" s="35"/>
      <c r="F18" s="36"/>
      <c r="G18" s="37"/>
      <c r="H18" s="37"/>
    </row>
    <row r="19" spans="1:8" ht="13" customHeight="1" x14ac:dyDescent="0.2">
      <c r="A19" s="38"/>
      <c r="B19" s="39"/>
      <c r="C19" s="35"/>
      <c r="D19" s="36"/>
      <c r="E19" s="35"/>
      <c r="F19" s="36"/>
      <c r="G19" s="37"/>
      <c r="H19" s="37"/>
    </row>
    <row r="20" spans="1:8" ht="13" customHeight="1" x14ac:dyDescent="0.2">
      <c r="A20" s="38"/>
      <c r="B20" s="39" t="s">
        <v>21</v>
      </c>
      <c r="C20" s="35"/>
      <c r="D20" s="35"/>
      <c r="E20" s="35"/>
      <c r="F20" s="35"/>
      <c r="G20" s="37"/>
      <c r="H20" s="37"/>
    </row>
    <row r="21" spans="1:8" ht="13" customHeight="1" x14ac:dyDescent="0.2">
      <c r="A21" s="40"/>
      <c r="B21" s="41" t="s">
        <v>22</v>
      </c>
      <c r="C21" s="42">
        <f>Salary!D8</f>
        <v>0</v>
      </c>
      <c r="D21" s="42">
        <v>0</v>
      </c>
      <c r="E21" s="42">
        <f>Salary!G8</f>
        <v>0</v>
      </c>
      <c r="F21" s="42">
        <v>0</v>
      </c>
      <c r="G21" s="42">
        <f>(C21+E21)</f>
        <v>0</v>
      </c>
      <c r="H21" s="42">
        <f>SUM(C21:F21)</f>
        <v>0</v>
      </c>
    </row>
    <row r="22" spans="1:8" ht="13" customHeight="1" x14ac:dyDescent="0.2">
      <c r="A22" s="40"/>
      <c r="B22" s="41" t="s">
        <v>23</v>
      </c>
      <c r="C22" s="42">
        <f>Salary!D12</f>
        <v>0</v>
      </c>
      <c r="D22" s="42">
        <v>0</v>
      </c>
      <c r="E22" s="42">
        <f>Salary!G12</f>
        <v>0</v>
      </c>
      <c r="F22" s="42">
        <v>0</v>
      </c>
      <c r="G22" s="42">
        <f t="shared" ref="G22:G23" si="0">(C22+E22)</f>
        <v>0</v>
      </c>
      <c r="H22" s="42">
        <f t="shared" ref="H22" si="1">SUM(C22:F22)</f>
        <v>0</v>
      </c>
    </row>
    <row r="23" spans="1:8" ht="13" customHeight="1" x14ac:dyDescent="0.2">
      <c r="A23" s="40"/>
      <c r="B23" s="44" t="s">
        <v>24</v>
      </c>
      <c r="C23" s="42">
        <f>SUM(C21+C22)</f>
        <v>0</v>
      </c>
      <c r="D23" s="42">
        <f>SUM(D21:D22)</f>
        <v>0</v>
      </c>
      <c r="E23" s="42">
        <f>SUM(E21:E22)</f>
        <v>0</v>
      </c>
      <c r="F23" s="42">
        <f>SUM(F21:F22)</f>
        <v>0</v>
      </c>
      <c r="G23" s="42">
        <f t="shared" si="0"/>
        <v>0</v>
      </c>
      <c r="H23" s="42">
        <f>SUM(C23:F23)</f>
        <v>0</v>
      </c>
    </row>
    <row r="24" spans="1:8" ht="13" customHeight="1" x14ac:dyDescent="0.2">
      <c r="A24" s="45"/>
      <c r="B24" s="41"/>
      <c r="C24" s="35"/>
      <c r="D24" s="35"/>
      <c r="E24" s="35"/>
      <c r="F24" s="35"/>
      <c r="G24" s="42"/>
      <c r="H24" s="42"/>
    </row>
    <row r="25" spans="1:8" ht="13" customHeight="1" x14ac:dyDescent="0.2">
      <c r="A25" s="45"/>
      <c r="B25" s="46" t="s">
        <v>25</v>
      </c>
      <c r="C25" s="47"/>
      <c r="D25" s="47"/>
      <c r="E25" s="47"/>
      <c r="F25" s="47"/>
      <c r="G25" s="42"/>
      <c r="H25" s="42"/>
    </row>
    <row r="26" spans="1:8" ht="13" customHeight="1" x14ac:dyDescent="0.2">
      <c r="A26" s="40"/>
      <c r="B26" s="68" t="s">
        <v>26</v>
      </c>
      <c r="C26" s="42">
        <f>'Research Assistants'!E33</f>
        <v>0</v>
      </c>
      <c r="D26" s="89"/>
      <c r="E26" s="42">
        <f>'Research Assistants'!H33</f>
        <v>0</v>
      </c>
      <c r="F26" s="88"/>
      <c r="G26" s="42">
        <f>(C26+E26)</f>
        <v>0</v>
      </c>
      <c r="H26" s="42">
        <f>C26+D26+E26+F26</f>
        <v>0</v>
      </c>
    </row>
    <row r="27" spans="1:8" ht="13" customHeight="1" x14ac:dyDescent="0.2">
      <c r="A27" s="40"/>
      <c r="B27" s="48" t="s">
        <v>27</v>
      </c>
      <c r="C27" s="42">
        <f>Travel!E63</f>
        <v>0</v>
      </c>
      <c r="D27" s="89"/>
      <c r="E27" s="42">
        <f>Travel!K63</f>
        <v>0</v>
      </c>
      <c r="F27" s="50"/>
      <c r="G27" s="42">
        <f t="shared" ref="G27:G34" si="2">(C27+E27)</f>
        <v>0</v>
      </c>
      <c r="H27" s="42">
        <f t="shared" ref="H27:H34" si="3">C27+D27+E27+F27</f>
        <v>0</v>
      </c>
    </row>
    <row r="28" spans="1:8" ht="13" customHeight="1" x14ac:dyDescent="0.2">
      <c r="A28" s="40"/>
      <c r="B28" s="48" t="s">
        <v>28</v>
      </c>
      <c r="C28" s="42">
        <f>Conferences!D43</f>
        <v>0</v>
      </c>
      <c r="D28" s="87"/>
      <c r="E28" s="42">
        <f>Conferences!I43</f>
        <v>0</v>
      </c>
      <c r="F28" s="49"/>
      <c r="G28" s="42">
        <f t="shared" si="2"/>
        <v>0</v>
      </c>
      <c r="H28" s="42">
        <f t="shared" si="3"/>
        <v>0</v>
      </c>
    </row>
    <row r="29" spans="1:8" ht="13" customHeight="1" x14ac:dyDescent="0.2">
      <c r="A29" s="40"/>
      <c r="B29" s="69" t="s">
        <v>29</v>
      </c>
      <c r="C29" s="42">
        <v>0</v>
      </c>
      <c r="D29" s="87"/>
      <c r="E29" s="42">
        <v>0</v>
      </c>
      <c r="F29" s="49"/>
      <c r="G29" s="42">
        <f t="shared" si="2"/>
        <v>0</v>
      </c>
      <c r="H29" s="42">
        <f t="shared" si="3"/>
        <v>0</v>
      </c>
    </row>
    <row r="30" spans="1:8" ht="13" customHeight="1" x14ac:dyDescent="0.2">
      <c r="A30" s="40"/>
      <c r="B30" s="48"/>
      <c r="C30" s="42">
        <v>0</v>
      </c>
      <c r="D30" s="87"/>
      <c r="E30" s="42">
        <v>0</v>
      </c>
      <c r="F30" s="49"/>
      <c r="G30" s="42">
        <f t="shared" si="2"/>
        <v>0</v>
      </c>
      <c r="H30" s="42">
        <f t="shared" si="3"/>
        <v>0</v>
      </c>
    </row>
    <row r="31" spans="1:8" ht="13" customHeight="1" x14ac:dyDescent="0.2">
      <c r="A31" s="40"/>
      <c r="B31" s="48"/>
      <c r="C31" s="42">
        <v>0</v>
      </c>
      <c r="D31" s="87"/>
      <c r="E31" s="42">
        <v>0</v>
      </c>
      <c r="F31" s="49"/>
      <c r="G31" s="42">
        <f t="shared" si="2"/>
        <v>0</v>
      </c>
      <c r="H31" s="42">
        <f t="shared" si="3"/>
        <v>0</v>
      </c>
    </row>
    <row r="32" spans="1:8" ht="13" customHeight="1" x14ac:dyDescent="0.2">
      <c r="A32" s="40"/>
      <c r="B32" s="48"/>
      <c r="C32" s="42">
        <v>0</v>
      </c>
      <c r="D32" s="87"/>
      <c r="E32" s="42">
        <v>0</v>
      </c>
      <c r="F32" s="49"/>
      <c r="G32" s="42">
        <f t="shared" si="2"/>
        <v>0</v>
      </c>
      <c r="H32" s="42">
        <f t="shared" si="3"/>
        <v>0</v>
      </c>
    </row>
    <row r="33" spans="1:8" ht="13" customHeight="1" x14ac:dyDescent="0.2">
      <c r="A33" s="40"/>
      <c r="B33" s="51"/>
      <c r="C33" s="42">
        <v>0</v>
      </c>
      <c r="D33" s="87"/>
      <c r="E33" s="42">
        <v>0</v>
      </c>
      <c r="F33" s="49"/>
      <c r="G33" s="42">
        <f t="shared" si="2"/>
        <v>0</v>
      </c>
      <c r="H33" s="42">
        <f t="shared" si="3"/>
        <v>0</v>
      </c>
    </row>
    <row r="34" spans="1:8" ht="13" customHeight="1" x14ac:dyDescent="0.2">
      <c r="A34" s="43"/>
      <c r="B34" s="44" t="s">
        <v>24</v>
      </c>
      <c r="C34" s="52">
        <f>SUM(C26:C33)</f>
        <v>0</v>
      </c>
      <c r="D34" s="90">
        <f>SUM(D26:D33)</f>
        <v>0</v>
      </c>
      <c r="E34" s="52">
        <f>SUM(E26:E33)</f>
        <v>0</v>
      </c>
      <c r="F34" s="90">
        <f>SUM(F26:F33)</f>
        <v>0</v>
      </c>
      <c r="G34" s="42">
        <f t="shared" si="2"/>
        <v>0</v>
      </c>
      <c r="H34" s="42">
        <f t="shared" si="3"/>
        <v>0</v>
      </c>
    </row>
    <row r="35" spans="1:8" ht="13" customHeight="1" x14ac:dyDescent="0.2">
      <c r="A35" s="45"/>
      <c r="B35" s="53"/>
      <c r="C35" s="54"/>
      <c r="D35" s="36"/>
      <c r="E35" s="36"/>
      <c r="F35" s="36"/>
      <c r="G35" s="37"/>
      <c r="H35" s="37"/>
    </row>
    <row r="36" spans="1:8" ht="13" customHeight="1" x14ac:dyDescent="0.2">
      <c r="A36" s="55" t="s">
        <v>30</v>
      </c>
      <c r="B36" s="46"/>
      <c r="C36" s="56">
        <f t="shared" ref="C36:H36" si="4">SUM(C23+C34)</f>
        <v>0</v>
      </c>
      <c r="D36" s="56">
        <f t="shared" si="4"/>
        <v>0</v>
      </c>
      <c r="E36" s="56">
        <f t="shared" si="4"/>
        <v>0</v>
      </c>
      <c r="F36" s="56">
        <f t="shared" si="4"/>
        <v>0</v>
      </c>
      <c r="G36" s="56">
        <f t="shared" si="4"/>
        <v>0</v>
      </c>
      <c r="H36" s="56">
        <f t="shared" si="4"/>
        <v>0</v>
      </c>
    </row>
    <row r="37" spans="1:8" ht="13" customHeight="1" x14ac:dyDescent="0.2">
      <c r="A37" s="57"/>
      <c r="B37" s="58"/>
      <c r="C37" s="59"/>
      <c r="D37" s="59"/>
      <c r="E37" s="59"/>
      <c r="F37" s="59"/>
      <c r="G37" s="59"/>
      <c r="H37" s="59"/>
    </row>
    <row r="38" spans="1:8" ht="23.25" customHeight="1" x14ac:dyDescent="0.2">
      <c r="A38" s="57"/>
      <c r="B38" s="66" t="s">
        <v>31</v>
      </c>
      <c r="C38" s="191"/>
      <c r="D38" s="191"/>
      <c r="E38" s="191"/>
      <c r="F38" s="191"/>
      <c r="G38" s="191"/>
      <c r="H38" s="61"/>
    </row>
    <row r="39" spans="1:8" ht="41.25" customHeight="1" x14ac:dyDescent="0.2">
      <c r="A39" s="60"/>
      <c r="B39" s="5"/>
      <c r="C39" s="192" t="s">
        <v>32</v>
      </c>
      <c r="D39" s="192"/>
      <c r="E39" s="192"/>
      <c r="F39" s="192"/>
      <c r="G39" s="192"/>
      <c r="H39" s="192"/>
    </row>
    <row r="40" spans="1:8" ht="35.5" customHeight="1" x14ac:dyDescent="0.2">
      <c r="A40" s="193" t="s">
        <v>33</v>
      </c>
      <c r="B40" s="193"/>
      <c r="C40" s="194"/>
      <c r="D40" s="194"/>
      <c r="E40" s="194"/>
      <c r="F40" s="194"/>
      <c r="G40" s="194"/>
      <c r="H40" s="2"/>
    </row>
    <row r="41" spans="1:8" ht="21.75" customHeight="1" x14ac:dyDescent="0.2">
      <c r="A41" s="187" t="s">
        <v>34</v>
      </c>
      <c r="B41" s="187"/>
      <c r="C41" s="188"/>
      <c r="D41" s="188"/>
      <c r="E41" s="188"/>
      <c r="F41" s="65"/>
      <c r="G41" s="62"/>
      <c r="H41" s="63"/>
    </row>
    <row r="42" spans="1:8" x14ac:dyDescent="0.2">
      <c r="A42" s="5"/>
      <c r="B42" s="64"/>
      <c r="C42" s="5"/>
      <c r="D42" s="5"/>
      <c r="E42" s="5"/>
      <c r="F42" s="5"/>
      <c r="G42" s="5"/>
      <c r="H42" s="6"/>
    </row>
  </sheetData>
  <mergeCells count="22">
    <mergeCell ref="A41:B41"/>
    <mergeCell ref="C41:E41"/>
    <mergeCell ref="C16:D16"/>
    <mergeCell ref="E16:F16"/>
    <mergeCell ref="C38:G38"/>
    <mergeCell ref="C39:H39"/>
    <mergeCell ref="A40:B40"/>
    <mergeCell ref="C40:G40"/>
    <mergeCell ref="C14:D14"/>
    <mergeCell ref="E14:F14"/>
    <mergeCell ref="C15:D15"/>
    <mergeCell ref="E15:F15"/>
    <mergeCell ref="C6:H6"/>
    <mergeCell ref="B8:H8"/>
    <mergeCell ref="B12:H12"/>
    <mergeCell ref="C13:D13"/>
    <mergeCell ref="E13:F13"/>
    <mergeCell ref="A1:H1"/>
    <mergeCell ref="A2:H2"/>
    <mergeCell ref="A3:H3"/>
    <mergeCell ref="C4:H4"/>
    <mergeCell ref="C5:H5"/>
  </mergeCells>
  <pageMargins left="0.7" right="0.7" top="0.75" bottom="0.75" header="0.3" footer="0.3"/>
  <pageSetup scale="7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zoomScale="106" zoomScaleNormal="106" workbookViewId="0">
      <selection activeCell="M6" sqref="M6"/>
    </sheetView>
  </sheetViews>
  <sheetFormatPr baseColWidth="10" defaultColWidth="8.83203125" defaultRowHeight="15" x14ac:dyDescent="0.2"/>
  <cols>
    <col min="2" max="2" width="11.33203125" customWidth="1"/>
    <col min="4" max="4" width="10" customWidth="1"/>
    <col min="7" max="7" width="10" customWidth="1"/>
  </cols>
  <sheetData>
    <row r="1" spans="1:9" x14ac:dyDescent="0.2">
      <c r="A1" s="210" t="s">
        <v>35</v>
      </c>
      <c r="B1" s="210"/>
      <c r="C1" s="210"/>
      <c r="D1" s="210"/>
      <c r="E1" s="210"/>
      <c r="F1" s="210"/>
      <c r="G1" s="210"/>
      <c r="H1" s="210"/>
      <c r="I1" s="210"/>
    </row>
    <row r="3" spans="1:9" x14ac:dyDescent="0.2">
      <c r="A3" s="211" t="s">
        <v>36</v>
      </c>
      <c r="B3" s="212"/>
      <c r="C3" s="212"/>
      <c r="D3" s="212"/>
      <c r="E3" s="212"/>
      <c r="F3" s="212"/>
      <c r="G3" s="212"/>
      <c r="H3" s="212"/>
      <c r="I3" s="212"/>
    </row>
    <row r="4" spans="1:9" ht="16" thickBot="1" x14ac:dyDescent="0.25"/>
    <row r="5" spans="1:9" ht="65.25" customHeight="1" thickBot="1" x14ac:dyDescent="0.25">
      <c r="A5" s="215"/>
      <c r="B5" s="216"/>
      <c r="C5" s="213" t="s">
        <v>37</v>
      </c>
      <c r="D5" s="214"/>
      <c r="E5" s="214"/>
      <c r="F5" s="217" t="s">
        <v>38</v>
      </c>
      <c r="G5" s="218"/>
      <c r="H5" s="219"/>
      <c r="I5" s="80"/>
    </row>
    <row r="6" spans="1:9" ht="58.5" customHeight="1" x14ac:dyDescent="0.2">
      <c r="A6" s="222" t="s">
        <v>39</v>
      </c>
      <c r="B6" s="223"/>
      <c r="C6" s="142" t="s">
        <v>40</v>
      </c>
      <c r="D6" s="143" t="s">
        <v>41</v>
      </c>
      <c r="E6" s="144" t="s">
        <v>42</v>
      </c>
      <c r="F6" s="145" t="s">
        <v>43</v>
      </c>
      <c r="G6" s="143" t="s">
        <v>41</v>
      </c>
      <c r="H6" s="146" t="s">
        <v>42</v>
      </c>
    </row>
    <row r="7" spans="1:9" ht="0.75" customHeight="1" x14ac:dyDescent="0.2">
      <c r="A7" s="224"/>
      <c r="B7" s="225"/>
      <c r="C7" s="118"/>
      <c r="D7" s="119"/>
      <c r="E7" s="120"/>
      <c r="F7" s="75"/>
      <c r="G7" s="119"/>
      <c r="H7" s="121"/>
    </row>
    <row r="8" spans="1:9" x14ac:dyDescent="0.2">
      <c r="A8" s="224"/>
      <c r="B8" s="225"/>
      <c r="C8" s="198"/>
      <c r="D8" s="202"/>
      <c r="E8" s="195" t="e">
        <f>D8/C8</f>
        <v>#DIV/0!</v>
      </c>
      <c r="F8" s="200"/>
      <c r="G8" s="202"/>
      <c r="H8" s="195" t="e">
        <f>G8/F8</f>
        <v>#DIV/0!</v>
      </c>
    </row>
    <row r="9" spans="1:9" ht="16" thickBot="1" x14ac:dyDescent="0.25">
      <c r="A9" s="226"/>
      <c r="B9" s="227"/>
      <c r="C9" s="199"/>
      <c r="D9" s="203"/>
      <c r="E9" s="196"/>
      <c r="F9" s="201"/>
      <c r="G9" s="203"/>
      <c r="H9" s="196"/>
    </row>
    <row r="10" spans="1:9" ht="16" thickBot="1" x14ac:dyDescent="0.25">
      <c r="A10" s="204"/>
      <c r="B10" s="220"/>
      <c r="C10" s="220"/>
      <c r="D10" s="220"/>
      <c r="E10" s="220"/>
      <c r="F10" s="220"/>
      <c r="G10" s="220"/>
      <c r="H10" s="221"/>
    </row>
    <row r="11" spans="1:9" ht="63.75" customHeight="1" x14ac:dyDescent="0.2">
      <c r="A11" s="204"/>
      <c r="B11" s="205"/>
      <c r="C11" s="147" t="s">
        <v>44</v>
      </c>
      <c r="D11" s="148" t="s">
        <v>45</v>
      </c>
      <c r="E11" s="149" t="s">
        <v>46</v>
      </c>
      <c r="F11" s="147" t="s">
        <v>47</v>
      </c>
      <c r="G11" s="148" t="s">
        <v>45</v>
      </c>
      <c r="H11" s="149" t="s">
        <v>46</v>
      </c>
    </row>
    <row r="12" spans="1:9" x14ac:dyDescent="0.2">
      <c r="A12" s="206"/>
      <c r="B12" s="207"/>
      <c r="C12" s="198"/>
      <c r="D12" s="198"/>
      <c r="E12" s="195" t="e">
        <f>D12/C12</f>
        <v>#DIV/0!</v>
      </c>
      <c r="F12" s="200"/>
      <c r="G12" s="202"/>
      <c r="H12" s="195" t="e">
        <f>G12/F12</f>
        <v>#DIV/0!</v>
      </c>
    </row>
    <row r="13" spans="1:9" ht="16" thickBot="1" x14ac:dyDescent="0.25">
      <c r="A13" s="208"/>
      <c r="B13" s="209"/>
      <c r="C13" s="199"/>
      <c r="D13" s="199"/>
      <c r="E13" s="196"/>
      <c r="F13" s="201"/>
      <c r="G13" s="203"/>
      <c r="H13" s="196"/>
    </row>
    <row r="15" spans="1:9" ht="15" customHeight="1" x14ac:dyDescent="0.2">
      <c r="A15" s="197" t="s">
        <v>48</v>
      </c>
      <c r="B15" s="197"/>
      <c r="C15" s="197"/>
      <c r="D15" s="197"/>
      <c r="E15" s="197"/>
      <c r="F15" s="197"/>
      <c r="G15" s="197"/>
      <c r="H15" s="197"/>
      <c r="I15" s="123"/>
    </row>
    <row r="16" spans="1:9" x14ac:dyDescent="0.2">
      <c r="A16" s="197"/>
      <c r="B16" s="197"/>
      <c r="C16" s="197"/>
      <c r="D16" s="197"/>
      <c r="E16" s="197"/>
      <c r="F16" s="197"/>
      <c r="G16" s="197"/>
      <c r="H16" s="197"/>
      <c r="I16" s="141"/>
    </row>
    <row r="17" spans="1:9" x14ac:dyDescent="0.2">
      <c r="A17" s="197"/>
      <c r="B17" s="197"/>
      <c r="C17" s="197"/>
      <c r="D17" s="197"/>
      <c r="E17" s="197"/>
      <c r="F17" s="197"/>
      <c r="G17" s="197"/>
      <c r="H17" s="197"/>
      <c r="I17" s="122"/>
    </row>
    <row r="18" spans="1:9" x14ac:dyDescent="0.2">
      <c r="A18" s="197"/>
      <c r="B18" s="197"/>
      <c r="C18" s="197"/>
      <c r="D18" s="197"/>
      <c r="E18" s="197"/>
      <c r="F18" s="197"/>
      <c r="G18" s="197"/>
      <c r="H18" s="197"/>
      <c r="I18" s="122"/>
    </row>
    <row r="19" spans="1:9" x14ac:dyDescent="0.2">
      <c r="A19" s="197"/>
      <c r="B19" s="197"/>
      <c r="C19" s="197"/>
      <c r="D19" s="197"/>
      <c r="E19" s="197"/>
      <c r="F19" s="197"/>
      <c r="G19" s="197"/>
      <c r="H19" s="197"/>
      <c r="I19" s="122"/>
    </row>
    <row r="20" spans="1:9" x14ac:dyDescent="0.2">
      <c r="A20" s="197"/>
      <c r="B20" s="197"/>
      <c r="C20" s="197"/>
      <c r="D20" s="197"/>
      <c r="E20" s="197"/>
      <c r="F20" s="197"/>
      <c r="G20" s="197"/>
      <c r="H20" s="197"/>
      <c r="I20" s="122"/>
    </row>
    <row r="21" spans="1:9" x14ac:dyDescent="0.2">
      <c r="A21" s="197"/>
      <c r="B21" s="197"/>
      <c r="C21" s="197"/>
      <c r="D21" s="197"/>
      <c r="E21" s="197"/>
      <c r="F21" s="197"/>
      <c r="G21" s="197"/>
      <c r="H21" s="197"/>
      <c r="I21" s="122"/>
    </row>
    <row r="22" spans="1:9" x14ac:dyDescent="0.2">
      <c r="A22" s="197"/>
      <c r="B22" s="197"/>
      <c r="C22" s="197"/>
      <c r="D22" s="197"/>
      <c r="E22" s="197"/>
      <c r="F22" s="197"/>
      <c r="G22" s="197"/>
      <c r="H22" s="197"/>
      <c r="I22" s="122"/>
    </row>
    <row r="23" spans="1:9" ht="15" customHeight="1" x14ac:dyDescent="0.2">
      <c r="A23" s="197"/>
      <c r="B23" s="197"/>
      <c r="C23" s="197"/>
      <c r="D23" s="197"/>
      <c r="E23" s="197"/>
      <c r="F23" s="197"/>
      <c r="G23" s="197"/>
      <c r="H23" s="197"/>
      <c r="I23" s="122"/>
    </row>
    <row r="24" spans="1:9" x14ac:dyDescent="0.2">
      <c r="A24" s="197"/>
      <c r="B24" s="197"/>
      <c r="C24" s="197"/>
      <c r="D24" s="197"/>
      <c r="E24" s="197"/>
      <c r="F24" s="197"/>
      <c r="G24" s="197"/>
      <c r="H24" s="197"/>
      <c r="I24" s="122"/>
    </row>
    <row r="25" spans="1:9" x14ac:dyDescent="0.2">
      <c r="A25" s="197"/>
      <c r="B25" s="197"/>
      <c r="C25" s="197"/>
      <c r="D25" s="197"/>
      <c r="E25" s="197"/>
      <c r="F25" s="197"/>
      <c r="G25" s="197"/>
      <c r="H25" s="197"/>
      <c r="I25" s="122"/>
    </row>
    <row r="26" spans="1:9" x14ac:dyDescent="0.2">
      <c r="A26" s="122"/>
      <c r="B26" s="122"/>
      <c r="C26" s="122"/>
      <c r="D26" s="122"/>
      <c r="E26" s="122"/>
      <c r="F26" s="122"/>
      <c r="G26" s="122"/>
      <c r="H26" s="122"/>
      <c r="I26" s="122"/>
    </row>
    <row r="27" spans="1:9" x14ac:dyDescent="0.2">
      <c r="A27" s="122"/>
      <c r="B27" s="122"/>
      <c r="C27" s="122"/>
      <c r="D27" s="122"/>
      <c r="E27" s="122"/>
      <c r="F27" s="122"/>
      <c r="G27" s="122"/>
      <c r="H27" s="122"/>
      <c r="I27" s="122"/>
    </row>
    <row r="28" spans="1:9" x14ac:dyDescent="0.2">
      <c r="A28" s="122"/>
      <c r="B28" s="122"/>
      <c r="C28" s="122"/>
      <c r="D28" s="122"/>
      <c r="E28" s="122"/>
      <c r="F28" s="122"/>
      <c r="G28" s="122"/>
      <c r="H28" s="122"/>
      <c r="I28" s="122"/>
    </row>
    <row r="29" spans="1:9" x14ac:dyDescent="0.2">
      <c r="A29" s="122"/>
      <c r="B29" s="122"/>
      <c r="C29" s="122"/>
      <c r="D29" s="122"/>
      <c r="E29" s="122"/>
      <c r="F29" s="122"/>
      <c r="G29" s="122"/>
      <c r="H29" s="122"/>
      <c r="I29" s="122"/>
    </row>
  </sheetData>
  <mergeCells count="21">
    <mergeCell ref="A10:H10"/>
    <mergeCell ref="C8:C9"/>
    <mergeCell ref="D8:D9"/>
    <mergeCell ref="E8:E9"/>
    <mergeCell ref="A6:B9"/>
    <mergeCell ref="A1:I1"/>
    <mergeCell ref="A3:I3"/>
    <mergeCell ref="F8:F9"/>
    <mergeCell ref="G8:G9"/>
    <mergeCell ref="H8:H9"/>
    <mergeCell ref="C5:E5"/>
    <mergeCell ref="A5:B5"/>
    <mergeCell ref="F5:H5"/>
    <mergeCell ref="H12:H13"/>
    <mergeCell ref="A15:H25"/>
    <mergeCell ref="C12:C13"/>
    <mergeCell ref="D12:D13"/>
    <mergeCell ref="E12:E13"/>
    <mergeCell ref="F12:F13"/>
    <mergeCell ref="G12:G13"/>
    <mergeCell ref="A11:B1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45"/>
  <sheetViews>
    <sheetView topLeftCell="A6" workbookViewId="0">
      <selection activeCell="C13" sqref="C13:C14"/>
    </sheetView>
  </sheetViews>
  <sheetFormatPr baseColWidth="10" defaultColWidth="8.83203125" defaultRowHeight="15" x14ac:dyDescent="0.2"/>
  <cols>
    <col min="2" max="2" width="8.5" customWidth="1"/>
    <col min="11" max="11" width="14" customWidth="1"/>
  </cols>
  <sheetData>
    <row r="1" spans="1:15" ht="16" x14ac:dyDescent="0.2">
      <c r="A1" s="275" t="s">
        <v>26</v>
      </c>
      <c r="B1" s="275"/>
      <c r="C1" s="275"/>
      <c r="D1" s="275"/>
      <c r="E1" s="275"/>
      <c r="F1" s="275"/>
      <c r="G1" s="275"/>
      <c r="H1" s="275"/>
      <c r="I1" s="275"/>
      <c r="J1" s="275"/>
      <c r="K1" s="275"/>
      <c r="L1" s="85"/>
      <c r="M1" s="85"/>
      <c r="N1" s="85"/>
      <c r="O1" s="85"/>
    </row>
    <row r="2" spans="1:15" ht="16" x14ac:dyDescent="0.2">
      <c r="A2" s="100"/>
      <c r="B2" s="86"/>
      <c r="C2" s="276" t="s">
        <v>49</v>
      </c>
      <c r="D2" s="276"/>
      <c r="E2" s="276"/>
      <c r="F2" s="276"/>
      <c r="G2" s="276"/>
      <c r="H2" s="276"/>
      <c r="I2" s="276"/>
      <c r="J2" s="86"/>
      <c r="K2" s="86"/>
      <c r="L2" s="86"/>
      <c r="M2" s="86"/>
      <c r="N2" s="85"/>
      <c r="O2" s="85"/>
    </row>
    <row r="3" spans="1:15" ht="16" x14ac:dyDescent="0.2">
      <c r="A3" s="100"/>
      <c r="B3" s="86"/>
      <c r="C3" s="86"/>
      <c r="D3" s="86"/>
      <c r="E3" s="86"/>
      <c r="F3" s="86"/>
      <c r="G3" s="86"/>
      <c r="H3" s="86"/>
      <c r="I3" s="86"/>
      <c r="J3" s="86"/>
      <c r="K3" s="86"/>
      <c r="L3" s="86"/>
      <c r="M3" s="86"/>
      <c r="N3" s="85"/>
      <c r="O3" s="85"/>
    </row>
    <row r="4" spans="1:15" ht="16" x14ac:dyDescent="0.2">
      <c r="A4" s="274" t="s">
        <v>50</v>
      </c>
      <c r="B4" s="274"/>
      <c r="C4" s="274"/>
      <c r="D4" s="274"/>
      <c r="E4" s="274"/>
      <c r="F4" s="274"/>
      <c r="G4" s="274"/>
      <c r="H4" s="274"/>
      <c r="I4" s="274"/>
      <c r="J4" s="274"/>
      <c r="K4" s="274"/>
      <c r="L4" s="86"/>
      <c r="M4" s="86"/>
      <c r="N4" s="85"/>
      <c r="O4" s="85"/>
    </row>
    <row r="5" spans="1:15" x14ac:dyDescent="0.2">
      <c r="A5" s="1"/>
      <c r="B5" s="1"/>
      <c r="F5" s="70"/>
    </row>
    <row r="6" spans="1:15" ht="15" customHeight="1" x14ac:dyDescent="0.2">
      <c r="A6" s="272" t="s">
        <v>51</v>
      </c>
      <c r="B6" s="272"/>
      <c r="C6" s="272"/>
      <c r="D6" s="272"/>
      <c r="E6" s="272"/>
      <c r="F6" s="272"/>
      <c r="G6" s="272"/>
      <c r="H6" s="272"/>
      <c r="I6" s="272"/>
      <c r="J6" s="272"/>
      <c r="K6" s="272"/>
      <c r="L6" s="71"/>
      <c r="M6" s="71"/>
      <c r="N6" s="71"/>
      <c r="O6" s="71"/>
    </row>
    <row r="7" spans="1:15" ht="15" customHeight="1" x14ac:dyDescent="0.2">
      <c r="A7" s="71"/>
      <c r="B7" s="71"/>
      <c r="C7" s="71"/>
      <c r="D7" s="71"/>
      <c r="E7" s="71"/>
      <c r="F7" s="72"/>
      <c r="G7" s="71"/>
      <c r="H7" s="71"/>
      <c r="I7" s="71"/>
      <c r="J7" s="71"/>
      <c r="K7" s="71"/>
      <c r="L7" s="71"/>
      <c r="M7" s="71"/>
      <c r="N7" s="71"/>
      <c r="O7" s="71"/>
    </row>
    <row r="8" spans="1:15" ht="34.5" customHeight="1" x14ac:dyDescent="0.2">
      <c r="A8" s="273" t="s">
        <v>52</v>
      </c>
      <c r="B8" s="273"/>
      <c r="C8" s="273"/>
      <c r="D8" s="273"/>
      <c r="E8" s="273"/>
      <c r="F8" s="273"/>
      <c r="G8" s="273"/>
      <c r="H8" s="273"/>
      <c r="I8" s="273"/>
      <c r="J8" s="273"/>
      <c r="K8" s="273"/>
      <c r="L8" s="101"/>
      <c r="M8" s="101"/>
      <c r="N8" s="101"/>
      <c r="O8" s="101"/>
    </row>
    <row r="9" spans="1:15" ht="16" thickBot="1" x14ac:dyDescent="0.25">
      <c r="A9" s="5"/>
      <c r="B9" s="5"/>
      <c r="F9" s="70"/>
    </row>
    <row r="10" spans="1:15" ht="44.25" customHeight="1" thickBot="1" x14ac:dyDescent="0.25">
      <c r="A10" s="73"/>
      <c r="B10" s="73"/>
      <c r="C10" s="213" t="s">
        <v>53</v>
      </c>
      <c r="D10" s="214"/>
      <c r="E10" s="280"/>
      <c r="F10" s="281" t="s">
        <v>54</v>
      </c>
      <c r="G10" s="282"/>
      <c r="H10" s="283"/>
      <c r="I10" s="80"/>
      <c r="J10" s="80"/>
      <c r="K10" s="80"/>
    </row>
    <row r="11" spans="1:15" ht="52" x14ac:dyDescent="0.2">
      <c r="A11" s="236" t="s">
        <v>55</v>
      </c>
      <c r="B11" s="237"/>
      <c r="C11" s="84" t="s">
        <v>56</v>
      </c>
      <c r="D11" s="77" t="s">
        <v>57</v>
      </c>
      <c r="E11" s="78" t="s">
        <v>58</v>
      </c>
      <c r="F11" s="95" t="s">
        <v>59</v>
      </c>
      <c r="G11" s="81" t="s">
        <v>57</v>
      </c>
      <c r="H11" s="96" t="s">
        <v>58</v>
      </c>
      <c r="I11" s="82" t="s">
        <v>60</v>
      </c>
    </row>
    <row r="12" spans="1:15" x14ac:dyDescent="0.2">
      <c r="A12" s="238"/>
      <c r="B12" s="239"/>
      <c r="C12" s="76"/>
      <c r="D12" s="74"/>
      <c r="E12" s="79"/>
      <c r="F12" s="97"/>
      <c r="G12" s="74"/>
      <c r="H12" s="98"/>
      <c r="I12" s="75"/>
    </row>
    <row r="13" spans="1:15" s="154" customFormat="1" x14ac:dyDescent="0.2">
      <c r="A13" s="240"/>
      <c r="B13" s="241"/>
      <c r="C13" s="242"/>
      <c r="D13" s="244"/>
      <c r="E13" s="288"/>
      <c r="F13" s="284"/>
      <c r="G13" s="228"/>
      <c r="H13" s="230"/>
      <c r="I13" s="246"/>
    </row>
    <row r="14" spans="1:15" s="154" customFormat="1" x14ac:dyDescent="0.2">
      <c r="A14" s="248"/>
      <c r="B14" s="249"/>
      <c r="C14" s="243"/>
      <c r="D14" s="245"/>
      <c r="E14" s="289"/>
      <c r="F14" s="285"/>
      <c r="G14" s="229"/>
      <c r="H14" s="231"/>
      <c r="I14" s="247"/>
    </row>
    <row r="15" spans="1:15" x14ac:dyDescent="0.2">
      <c r="A15" s="252"/>
      <c r="B15" s="253"/>
      <c r="C15" s="254"/>
      <c r="D15" s="256"/>
      <c r="E15" s="261"/>
      <c r="F15" s="260"/>
      <c r="G15" s="258"/>
      <c r="H15" s="250"/>
      <c r="I15" s="232"/>
    </row>
    <row r="16" spans="1:15" x14ac:dyDescent="0.2">
      <c r="A16" s="234"/>
      <c r="B16" s="235"/>
      <c r="C16" s="255"/>
      <c r="D16" s="257"/>
      <c r="E16" s="262"/>
      <c r="F16" s="260"/>
      <c r="G16" s="259"/>
      <c r="H16" s="251"/>
      <c r="I16" s="233"/>
    </row>
    <row r="17" spans="1:9" x14ac:dyDescent="0.2">
      <c r="A17" s="252"/>
      <c r="B17" s="253"/>
      <c r="C17" s="254">
        <v>0</v>
      </c>
      <c r="D17" s="256"/>
      <c r="E17" s="261">
        <f t="shared" ref="E17" si="0">(C17*D17)</f>
        <v>0</v>
      </c>
      <c r="F17" s="260">
        <f t="shared" ref="F17" si="1">C17</f>
        <v>0</v>
      </c>
      <c r="G17" s="258"/>
      <c r="H17" s="250">
        <f t="shared" ref="H17" si="2">(F17*G17)</f>
        <v>0</v>
      </c>
      <c r="I17" s="232">
        <f>SUM(E17+H17)</f>
        <v>0</v>
      </c>
    </row>
    <row r="18" spans="1:9" x14ac:dyDescent="0.2">
      <c r="A18" s="234"/>
      <c r="B18" s="235"/>
      <c r="C18" s="255"/>
      <c r="D18" s="257"/>
      <c r="E18" s="262"/>
      <c r="F18" s="260"/>
      <c r="G18" s="259"/>
      <c r="H18" s="251"/>
      <c r="I18" s="233"/>
    </row>
    <row r="19" spans="1:9" x14ac:dyDescent="0.2">
      <c r="A19" s="252"/>
      <c r="B19" s="253"/>
      <c r="C19" s="254">
        <v>0</v>
      </c>
      <c r="D19" s="256"/>
      <c r="E19" s="261">
        <f t="shared" ref="E19" si="3">(C19*D19)</f>
        <v>0</v>
      </c>
      <c r="F19" s="260">
        <f t="shared" ref="F19" si="4">C19</f>
        <v>0</v>
      </c>
      <c r="G19" s="258"/>
      <c r="H19" s="250">
        <f t="shared" ref="H19" si="5">(F19*G19)</f>
        <v>0</v>
      </c>
      <c r="I19" s="232">
        <f>SUM(E19+H19)</f>
        <v>0</v>
      </c>
    </row>
    <row r="20" spans="1:9" x14ac:dyDescent="0.2">
      <c r="A20" s="234"/>
      <c r="B20" s="235"/>
      <c r="C20" s="255"/>
      <c r="D20" s="257"/>
      <c r="E20" s="262"/>
      <c r="F20" s="260"/>
      <c r="G20" s="259"/>
      <c r="H20" s="251"/>
      <c r="I20" s="233"/>
    </row>
    <row r="21" spans="1:9" x14ac:dyDescent="0.2">
      <c r="A21" s="252"/>
      <c r="B21" s="253"/>
      <c r="C21" s="254">
        <v>0</v>
      </c>
      <c r="D21" s="256"/>
      <c r="E21" s="261">
        <f t="shared" ref="E21" si="6">(C21*D21)</f>
        <v>0</v>
      </c>
      <c r="F21" s="260">
        <f t="shared" ref="F21" si="7">C21</f>
        <v>0</v>
      </c>
      <c r="G21" s="258"/>
      <c r="H21" s="250">
        <f t="shared" ref="H21" si="8">(F21*G21)</f>
        <v>0</v>
      </c>
      <c r="I21" s="232">
        <f>SUM(E21+H21)</f>
        <v>0</v>
      </c>
    </row>
    <row r="22" spans="1:9" x14ac:dyDescent="0.2">
      <c r="A22" s="234"/>
      <c r="B22" s="235"/>
      <c r="C22" s="255"/>
      <c r="D22" s="257"/>
      <c r="E22" s="262"/>
      <c r="F22" s="260"/>
      <c r="G22" s="259"/>
      <c r="H22" s="251"/>
      <c r="I22" s="233"/>
    </row>
    <row r="23" spans="1:9" x14ac:dyDescent="0.2">
      <c r="A23" s="252"/>
      <c r="B23" s="253"/>
      <c r="C23" s="254">
        <v>0</v>
      </c>
      <c r="D23" s="264"/>
      <c r="E23" s="261">
        <f t="shared" ref="E23" si="9">(C23*D23)</f>
        <v>0</v>
      </c>
      <c r="F23" s="260">
        <f t="shared" ref="F23" si="10">C23</f>
        <v>0</v>
      </c>
      <c r="G23" s="258"/>
      <c r="H23" s="250">
        <f t="shared" ref="H23" si="11">(F23*G23)</f>
        <v>0</v>
      </c>
      <c r="I23" s="232">
        <f>SUM(E23+H23)</f>
        <v>0</v>
      </c>
    </row>
    <row r="24" spans="1:9" x14ac:dyDescent="0.2">
      <c r="A24" s="286"/>
      <c r="B24" s="287"/>
      <c r="C24" s="255"/>
      <c r="D24" s="265"/>
      <c r="E24" s="262"/>
      <c r="F24" s="260"/>
      <c r="G24" s="259"/>
      <c r="H24" s="251"/>
      <c r="I24" s="233"/>
    </row>
    <row r="25" spans="1:9" x14ac:dyDescent="0.2">
      <c r="A25" s="268"/>
      <c r="B25" s="269"/>
      <c r="C25" s="254">
        <v>0</v>
      </c>
      <c r="D25" s="264"/>
      <c r="E25" s="261">
        <f t="shared" ref="E25" si="12">(C25*D25)</f>
        <v>0</v>
      </c>
      <c r="F25" s="260">
        <f t="shared" ref="F25" si="13">C25</f>
        <v>0</v>
      </c>
      <c r="G25" s="258"/>
      <c r="H25" s="250">
        <f t="shared" ref="H25" si="14">(F25*G25)</f>
        <v>0</v>
      </c>
      <c r="I25" s="232">
        <f>SUM(E25+H25)</f>
        <v>0</v>
      </c>
    </row>
    <row r="26" spans="1:9" x14ac:dyDescent="0.2">
      <c r="A26" s="286"/>
      <c r="B26" s="287"/>
      <c r="C26" s="255"/>
      <c r="D26" s="265"/>
      <c r="E26" s="262"/>
      <c r="F26" s="260"/>
      <c r="G26" s="259"/>
      <c r="H26" s="251"/>
      <c r="I26" s="233"/>
    </row>
    <row r="27" spans="1:9" x14ac:dyDescent="0.2">
      <c r="A27" s="268"/>
      <c r="B27" s="269"/>
      <c r="C27" s="254">
        <v>0</v>
      </c>
      <c r="D27" s="264"/>
      <c r="E27" s="261">
        <f t="shared" ref="E27" si="15">(C27*D27)</f>
        <v>0</v>
      </c>
      <c r="F27" s="260">
        <f t="shared" ref="F27" si="16">C27</f>
        <v>0</v>
      </c>
      <c r="G27" s="258"/>
      <c r="H27" s="250">
        <f t="shared" ref="H27" si="17">(F27*G27)</f>
        <v>0</v>
      </c>
      <c r="I27" s="232">
        <f>SUM(E27+H27)</f>
        <v>0</v>
      </c>
    </row>
    <row r="28" spans="1:9" x14ac:dyDescent="0.2">
      <c r="A28" s="286"/>
      <c r="B28" s="287"/>
      <c r="C28" s="255"/>
      <c r="D28" s="265"/>
      <c r="E28" s="262"/>
      <c r="F28" s="260"/>
      <c r="G28" s="259"/>
      <c r="H28" s="251"/>
      <c r="I28" s="233"/>
    </row>
    <row r="29" spans="1:9" x14ac:dyDescent="0.2">
      <c r="A29" s="268"/>
      <c r="B29" s="269"/>
      <c r="C29" s="254">
        <v>0</v>
      </c>
      <c r="D29" s="256"/>
      <c r="E29" s="261">
        <f t="shared" ref="E29" si="18">(C29*D29)</f>
        <v>0</v>
      </c>
      <c r="F29" s="260">
        <f t="shared" ref="F29" si="19">C29</f>
        <v>0</v>
      </c>
      <c r="G29" s="258"/>
      <c r="H29" s="250">
        <f t="shared" ref="H29" si="20">(F29*G29)</f>
        <v>0</v>
      </c>
      <c r="I29" s="232">
        <f>SUM(E29+H29)</f>
        <v>0</v>
      </c>
    </row>
    <row r="30" spans="1:9" x14ac:dyDescent="0.2">
      <c r="A30" s="286"/>
      <c r="B30" s="287"/>
      <c r="C30" s="255"/>
      <c r="D30" s="257"/>
      <c r="E30" s="262"/>
      <c r="F30" s="260"/>
      <c r="G30" s="259"/>
      <c r="H30" s="251"/>
      <c r="I30" s="233"/>
    </row>
    <row r="31" spans="1:9" x14ac:dyDescent="0.2">
      <c r="A31" s="268"/>
      <c r="B31" s="269"/>
      <c r="C31" s="254">
        <v>0</v>
      </c>
      <c r="D31" s="264"/>
      <c r="E31" s="261">
        <f t="shared" ref="E31" si="21">(C31*D31)</f>
        <v>0</v>
      </c>
      <c r="F31" s="260">
        <f t="shared" ref="F31" si="22">C31</f>
        <v>0</v>
      </c>
      <c r="G31" s="258"/>
      <c r="H31" s="250">
        <f t="shared" ref="H31" si="23">(F31*G31)</f>
        <v>0</v>
      </c>
      <c r="I31" s="232">
        <f>SUM(E31+H31)</f>
        <v>0</v>
      </c>
    </row>
    <row r="32" spans="1:9" x14ac:dyDescent="0.2">
      <c r="A32" s="270"/>
      <c r="B32" s="271"/>
      <c r="C32" s="290"/>
      <c r="D32" s="291"/>
      <c r="E32" s="262"/>
      <c r="F32" s="292"/>
      <c r="G32" s="259"/>
      <c r="H32" s="251"/>
      <c r="I32" s="263"/>
    </row>
    <row r="33" spans="1:15" ht="16" thickBot="1" x14ac:dyDescent="0.25">
      <c r="A33" s="266" t="s">
        <v>61</v>
      </c>
      <c r="B33" s="267"/>
      <c r="C33" s="91"/>
      <c r="D33" s="92"/>
      <c r="E33" s="93">
        <f>SUM(E13:E32)</f>
        <v>0</v>
      </c>
      <c r="F33" s="91"/>
      <c r="G33" s="99"/>
      <c r="H33" s="93">
        <f>SUM(H13:H32)</f>
        <v>0</v>
      </c>
      <c r="I33" s="94">
        <f>SUM(I13:I32)</f>
        <v>0</v>
      </c>
    </row>
    <row r="34" spans="1:15" ht="15" customHeight="1" x14ac:dyDescent="0.2">
      <c r="A34" s="279" t="s">
        <v>62</v>
      </c>
      <c r="B34" s="279"/>
      <c r="C34" s="279"/>
      <c r="D34" s="279"/>
      <c r="E34" s="279"/>
      <c r="F34" s="279"/>
      <c r="G34" s="279"/>
      <c r="H34" s="279"/>
      <c r="I34" s="279"/>
      <c r="J34" s="279"/>
      <c r="K34" s="279"/>
    </row>
    <row r="35" spans="1:15" x14ac:dyDescent="0.2">
      <c r="A35" s="277"/>
      <c r="B35" s="278"/>
      <c r="C35" s="278"/>
      <c r="D35" s="278"/>
      <c r="E35" s="278"/>
      <c r="F35" s="278"/>
      <c r="G35" s="278"/>
      <c r="H35" s="278"/>
      <c r="I35" s="278"/>
      <c r="J35" s="278"/>
      <c r="K35" s="278"/>
    </row>
    <row r="36" spans="1:15" ht="15" customHeight="1" x14ac:dyDescent="0.2">
      <c r="A36" s="278"/>
      <c r="B36" s="278"/>
      <c r="C36" s="278"/>
      <c r="D36" s="278"/>
      <c r="E36" s="278"/>
      <c r="F36" s="278"/>
      <c r="G36" s="278"/>
      <c r="H36" s="278"/>
      <c r="I36" s="278"/>
      <c r="J36" s="278"/>
      <c r="K36" s="278"/>
      <c r="L36" s="83"/>
      <c r="M36" s="83"/>
      <c r="N36" s="83"/>
      <c r="O36" s="83"/>
    </row>
    <row r="37" spans="1:15" x14ac:dyDescent="0.2">
      <c r="A37" s="278"/>
      <c r="B37" s="278"/>
      <c r="C37" s="278"/>
      <c r="D37" s="278"/>
      <c r="E37" s="278"/>
      <c r="F37" s="278"/>
      <c r="G37" s="278"/>
      <c r="H37" s="278"/>
      <c r="I37" s="278"/>
      <c r="J37" s="278"/>
      <c r="K37" s="278"/>
    </row>
    <row r="38" spans="1:15" x14ac:dyDescent="0.2">
      <c r="A38" s="278"/>
      <c r="B38" s="278"/>
      <c r="C38" s="278"/>
      <c r="D38" s="278"/>
      <c r="E38" s="278"/>
      <c r="F38" s="278"/>
      <c r="G38" s="278"/>
      <c r="H38" s="278"/>
      <c r="I38" s="278"/>
      <c r="J38" s="278"/>
      <c r="K38" s="278"/>
    </row>
    <row r="39" spans="1:15" x14ac:dyDescent="0.2">
      <c r="A39" s="278"/>
      <c r="B39" s="278"/>
      <c r="C39" s="278"/>
      <c r="D39" s="278"/>
      <c r="E39" s="278"/>
      <c r="F39" s="278"/>
      <c r="G39" s="278"/>
      <c r="H39" s="278"/>
      <c r="I39" s="278"/>
      <c r="J39" s="278"/>
      <c r="K39" s="278"/>
    </row>
    <row r="40" spans="1:15" x14ac:dyDescent="0.2">
      <c r="A40" s="278"/>
      <c r="B40" s="278"/>
      <c r="C40" s="278"/>
      <c r="D40" s="278"/>
      <c r="E40" s="278"/>
      <c r="F40" s="278"/>
      <c r="G40" s="278"/>
      <c r="H40" s="278"/>
      <c r="I40" s="278"/>
      <c r="J40" s="278"/>
      <c r="K40" s="278"/>
    </row>
    <row r="41" spans="1:15" x14ac:dyDescent="0.2">
      <c r="A41" s="278"/>
      <c r="B41" s="278"/>
      <c r="C41" s="278"/>
      <c r="D41" s="278"/>
      <c r="E41" s="278"/>
      <c r="F41" s="278"/>
      <c r="G41" s="278"/>
      <c r="H41" s="278"/>
      <c r="I41" s="278"/>
      <c r="J41" s="278"/>
      <c r="K41" s="278"/>
    </row>
    <row r="42" spans="1:15" x14ac:dyDescent="0.2">
      <c r="A42" s="278"/>
      <c r="B42" s="278"/>
      <c r="C42" s="278"/>
      <c r="D42" s="278"/>
      <c r="E42" s="278"/>
      <c r="F42" s="278"/>
      <c r="G42" s="278"/>
      <c r="H42" s="278"/>
      <c r="I42" s="278"/>
      <c r="J42" s="278"/>
      <c r="K42" s="278"/>
    </row>
    <row r="43" spans="1:15" x14ac:dyDescent="0.2">
      <c r="A43" s="278"/>
      <c r="B43" s="278"/>
      <c r="C43" s="278"/>
      <c r="D43" s="278"/>
      <c r="E43" s="278"/>
      <c r="F43" s="278"/>
      <c r="G43" s="278"/>
      <c r="H43" s="278"/>
      <c r="I43" s="278"/>
      <c r="J43" s="278"/>
      <c r="K43" s="278"/>
    </row>
    <row r="44" spans="1:15" x14ac:dyDescent="0.2">
      <c r="A44" s="278"/>
      <c r="B44" s="278"/>
      <c r="C44" s="278"/>
      <c r="D44" s="278"/>
      <c r="E44" s="278"/>
      <c r="F44" s="278"/>
      <c r="G44" s="278"/>
      <c r="H44" s="278"/>
      <c r="I44" s="278"/>
      <c r="J44" s="278"/>
      <c r="K44" s="278"/>
    </row>
    <row r="45" spans="1:15" x14ac:dyDescent="0.2">
      <c r="A45" s="278"/>
      <c r="B45" s="278"/>
      <c r="C45" s="278"/>
      <c r="D45" s="278"/>
      <c r="E45" s="278"/>
      <c r="F45" s="278"/>
      <c r="G45" s="278"/>
      <c r="H45" s="278"/>
      <c r="I45" s="278"/>
      <c r="J45" s="278"/>
      <c r="K45" s="278"/>
    </row>
  </sheetData>
  <mergeCells count="101">
    <mergeCell ref="A35:K45"/>
    <mergeCell ref="A34:K34"/>
    <mergeCell ref="C10:E10"/>
    <mergeCell ref="F10:H10"/>
    <mergeCell ref="F13:F14"/>
    <mergeCell ref="F21:F22"/>
    <mergeCell ref="A24:B24"/>
    <mergeCell ref="A25:B25"/>
    <mergeCell ref="A26:B26"/>
    <mergeCell ref="A27:B27"/>
    <mergeCell ref="A28:B28"/>
    <mergeCell ref="A29:B29"/>
    <mergeCell ref="A30:B30"/>
    <mergeCell ref="E13:E14"/>
    <mergeCell ref="I29:I30"/>
    <mergeCell ref="C31:C32"/>
    <mergeCell ref="D31:D32"/>
    <mergeCell ref="G31:G32"/>
    <mergeCell ref="F31:F32"/>
    <mergeCell ref="C29:C30"/>
    <mergeCell ref="D29:D30"/>
    <mergeCell ref="G29:G30"/>
    <mergeCell ref="F29:F30"/>
    <mergeCell ref="H29:H30"/>
    <mergeCell ref="A6:K6"/>
    <mergeCell ref="A8:K8"/>
    <mergeCell ref="A4:K4"/>
    <mergeCell ref="A1:K1"/>
    <mergeCell ref="C2:I2"/>
    <mergeCell ref="I27:I28"/>
    <mergeCell ref="H27:H28"/>
    <mergeCell ref="I25:I26"/>
    <mergeCell ref="C27:C28"/>
    <mergeCell ref="D27:D28"/>
    <mergeCell ref="G27:G28"/>
    <mergeCell ref="F27:F28"/>
    <mergeCell ref="E15:E16"/>
    <mergeCell ref="E17:E18"/>
    <mergeCell ref="E19:E20"/>
    <mergeCell ref="E21:E22"/>
    <mergeCell ref="E23:E24"/>
    <mergeCell ref="A21:B21"/>
    <mergeCell ref="C21:C22"/>
    <mergeCell ref="D21:D22"/>
    <mergeCell ref="I19:I20"/>
    <mergeCell ref="I21:I22"/>
    <mergeCell ref="A22:B22"/>
    <mergeCell ref="G21:G22"/>
    <mergeCell ref="E29:E30"/>
    <mergeCell ref="I31:I32"/>
    <mergeCell ref="C25:C26"/>
    <mergeCell ref="D25:D26"/>
    <mergeCell ref="G25:G26"/>
    <mergeCell ref="F25:F26"/>
    <mergeCell ref="H25:H26"/>
    <mergeCell ref="H23:H24"/>
    <mergeCell ref="A33:B33"/>
    <mergeCell ref="E31:E32"/>
    <mergeCell ref="A31:B31"/>
    <mergeCell ref="H31:H32"/>
    <mergeCell ref="E25:E26"/>
    <mergeCell ref="E27:E28"/>
    <mergeCell ref="A32:B32"/>
    <mergeCell ref="A23:B23"/>
    <mergeCell ref="C23:C24"/>
    <mergeCell ref="D23:D24"/>
    <mergeCell ref="G23:G24"/>
    <mergeCell ref="F23:F24"/>
    <mergeCell ref="H21:H22"/>
    <mergeCell ref="I23:I24"/>
    <mergeCell ref="A17:B17"/>
    <mergeCell ref="C17:C18"/>
    <mergeCell ref="D17:D18"/>
    <mergeCell ref="G17:G18"/>
    <mergeCell ref="F17:F18"/>
    <mergeCell ref="H15:H16"/>
    <mergeCell ref="I17:I18"/>
    <mergeCell ref="A18:B18"/>
    <mergeCell ref="A19:B19"/>
    <mergeCell ref="C19:C20"/>
    <mergeCell ref="D19:D20"/>
    <mergeCell ref="G19:G20"/>
    <mergeCell ref="F19:F20"/>
    <mergeCell ref="H19:H20"/>
    <mergeCell ref="H17:H18"/>
    <mergeCell ref="A20:B20"/>
    <mergeCell ref="A15:B15"/>
    <mergeCell ref="C15:C16"/>
    <mergeCell ref="D15:D16"/>
    <mergeCell ref="G15:G16"/>
    <mergeCell ref="F15:F16"/>
    <mergeCell ref="G13:G14"/>
    <mergeCell ref="H13:H14"/>
    <mergeCell ref="I15:I16"/>
    <mergeCell ref="A16:B16"/>
    <mergeCell ref="A11:B12"/>
    <mergeCell ref="A13:B13"/>
    <mergeCell ref="C13:C14"/>
    <mergeCell ref="D13:D14"/>
    <mergeCell ref="I13:I14"/>
    <mergeCell ref="A14:B14"/>
  </mergeCells>
  <pageMargins left="0.7" right="0.7" top="0.75" bottom="0.75" header="0.3" footer="0.3"/>
  <pageSetup scale="8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81"/>
  <sheetViews>
    <sheetView workbookViewId="0">
      <pane ySplit="7" topLeftCell="A8" activePane="bottomLeft" state="frozen"/>
      <selection activeCell="F76" sqref="F76"/>
      <selection pane="bottomLeft" activeCell="E12" sqref="E12"/>
    </sheetView>
  </sheetViews>
  <sheetFormatPr baseColWidth="10" defaultColWidth="8.83203125" defaultRowHeight="15" x14ac:dyDescent="0.2"/>
  <cols>
    <col min="1" max="1" width="19.5" customWidth="1"/>
    <col min="2" max="2" width="13.5" customWidth="1"/>
    <col min="3" max="3" width="12.1640625" customWidth="1"/>
    <col min="4" max="4" width="11.6640625" customWidth="1"/>
    <col min="5" max="5" width="14" customWidth="1"/>
    <col min="6" max="6" width="4.6640625" customWidth="1"/>
    <col min="7" max="7" width="19.5" customWidth="1"/>
    <col min="8" max="8" width="14.1640625" customWidth="1"/>
    <col min="9" max="9" width="12.1640625" customWidth="1"/>
    <col min="10" max="10" width="11.6640625" customWidth="1"/>
    <col min="11" max="11" width="10.1640625" customWidth="1"/>
  </cols>
  <sheetData>
    <row r="1" spans="1:14" ht="19.5" customHeight="1" x14ac:dyDescent="0.2">
      <c r="B1" s="313" t="s">
        <v>63</v>
      </c>
      <c r="C1" s="314"/>
      <c r="D1" s="314"/>
      <c r="E1" s="314"/>
      <c r="F1" s="314"/>
      <c r="G1" s="314"/>
      <c r="H1" s="314"/>
      <c r="I1" s="314"/>
    </row>
    <row r="2" spans="1:14" ht="10.5" customHeight="1" x14ac:dyDescent="0.2"/>
    <row r="3" spans="1:14" ht="16" x14ac:dyDescent="0.2">
      <c r="A3" s="276" t="s">
        <v>64</v>
      </c>
      <c r="B3" s="276"/>
      <c r="C3" s="276"/>
      <c r="D3" s="276"/>
      <c r="E3" s="276"/>
      <c r="F3" s="276"/>
      <c r="G3" s="276"/>
      <c r="H3" s="276"/>
      <c r="I3" s="276"/>
      <c r="J3" s="276"/>
      <c r="K3" s="276"/>
      <c r="L3" s="86"/>
      <c r="M3" s="86"/>
      <c r="N3" s="86"/>
    </row>
    <row r="4" spans="1:14" ht="9.75" customHeight="1" x14ac:dyDescent="0.2">
      <c r="A4" s="86"/>
      <c r="B4" s="86"/>
      <c r="C4" s="86"/>
      <c r="D4" s="86"/>
      <c r="E4" s="86"/>
      <c r="F4" s="86"/>
      <c r="G4" s="86"/>
      <c r="H4" s="86"/>
      <c r="I4" s="86"/>
      <c r="J4" s="86"/>
      <c r="K4" s="86"/>
      <c r="L4" s="86"/>
      <c r="M4" s="86"/>
      <c r="N4" s="86"/>
    </row>
    <row r="5" spans="1:14" ht="14.25" customHeight="1" x14ac:dyDescent="0.2">
      <c r="A5" s="319" t="s">
        <v>65</v>
      </c>
      <c r="B5" s="319"/>
      <c r="C5" s="319"/>
      <c r="D5" s="319"/>
      <c r="E5" s="319"/>
      <c r="F5" s="319"/>
      <c r="G5" s="319"/>
      <c r="H5" s="319"/>
      <c r="I5" s="319"/>
      <c r="J5" s="319"/>
      <c r="K5" s="319"/>
      <c r="L5" s="103"/>
      <c r="M5" s="103"/>
      <c r="N5" s="103"/>
    </row>
    <row r="6" spans="1:14" ht="47.25" customHeight="1" thickBot="1" x14ac:dyDescent="0.25">
      <c r="A6" s="315" t="s">
        <v>66</v>
      </c>
      <c r="B6" s="316"/>
      <c r="C6" s="316"/>
      <c r="D6" s="316"/>
      <c r="E6" s="316"/>
      <c r="F6" s="317"/>
      <c r="G6" s="317"/>
      <c r="H6" s="317"/>
      <c r="I6" s="317"/>
      <c r="J6" s="317"/>
      <c r="K6" s="318"/>
      <c r="L6" s="114"/>
      <c r="M6" s="114"/>
      <c r="N6" s="114"/>
    </row>
    <row r="7" spans="1:14" ht="17.25" customHeight="1" thickBot="1" x14ac:dyDescent="0.25">
      <c r="A7" s="310" t="s">
        <v>67</v>
      </c>
      <c r="B7" s="311"/>
      <c r="C7" s="311"/>
      <c r="D7" s="311"/>
      <c r="E7" s="312"/>
      <c r="F7" s="295"/>
      <c r="G7" s="320" t="s">
        <v>68</v>
      </c>
      <c r="H7" s="321"/>
      <c r="I7" s="321"/>
      <c r="J7" s="321"/>
      <c r="K7" s="322"/>
      <c r="L7" s="113"/>
    </row>
    <row r="8" spans="1:14" ht="19.5" customHeight="1" x14ac:dyDescent="0.2">
      <c r="A8" s="126" t="s">
        <v>69</v>
      </c>
      <c r="B8" s="308" t="s">
        <v>70</v>
      </c>
      <c r="C8" s="308"/>
      <c r="D8" s="308"/>
      <c r="E8" s="309"/>
      <c r="F8" s="296"/>
      <c r="G8" s="127" t="s">
        <v>69</v>
      </c>
      <c r="H8" s="298"/>
      <c r="I8" s="298"/>
      <c r="J8" s="298"/>
      <c r="K8" s="299"/>
    </row>
    <row r="9" spans="1:14" ht="15" customHeight="1" x14ac:dyDescent="0.2">
      <c r="A9" s="130" t="s">
        <v>71</v>
      </c>
      <c r="B9" s="300" t="s">
        <v>72</v>
      </c>
      <c r="C9" s="300"/>
      <c r="D9" s="300"/>
      <c r="E9" s="301"/>
      <c r="F9" s="296"/>
      <c r="G9" s="130" t="s">
        <v>71</v>
      </c>
      <c r="H9" s="300"/>
      <c r="I9" s="300"/>
      <c r="J9" s="300"/>
      <c r="K9" s="301"/>
    </row>
    <row r="10" spans="1:14" ht="27.75" customHeight="1" x14ac:dyDescent="0.2">
      <c r="A10" s="140" t="s">
        <v>73</v>
      </c>
      <c r="B10" s="302" t="s">
        <v>74</v>
      </c>
      <c r="C10" s="303"/>
      <c r="D10" s="303"/>
      <c r="E10" s="304"/>
      <c r="F10" s="296"/>
      <c r="G10" s="140" t="s">
        <v>73</v>
      </c>
      <c r="H10" s="302"/>
      <c r="I10" s="303"/>
      <c r="J10" s="303"/>
      <c r="K10" s="304"/>
    </row>
    <row r="11" spans="1:14" ht="15.75" customHeight="1" x14ac:dyDescent="0.2">
      <c r="A11" s="150"/>
      <c r="B11" s="151" t="s">
        <v>75</v>
      </c>
      <c r="C11" s="151" t="s">
        <v>76</v>
      </c>
      <c r="D11" s="151" t="s">
        <v>77</v>
      </c>
      <c r="E11" s="152" t="s">
        <v>78</v>
      </c>
      <c r="F11" s="296"/>
      <c r="G11" s="150"/>
      <c r="H11" s="151" t="s">
        <v>75</v>
      </c>
      <c r="I11" s="151" t="s">
        <v>76</v>
      </c>
      <c r="J11" s="151" t="s">
        <v>77</v>
      </c>
      <c r="K11" s="152" t="s">
        <v>78</v>
      </c>
    </row>
    <row r="12" spans="1:14" s="158" customFormat="1" x14ac:dyDescent="0.2">
      <c r="A12" s="106" t="s">
        <v>79</v>
      </c>
      <c r="B12" s="156"/>
      <c r="C12" s="323"/>
      <c r="D12" s="324"/>
      <c r="E12" s="157"/>
      <c r="F12" s="296"/>
      <c r="G12" s="155" t="s">
        <v>79</v>
      </c>
      <c r="H12" s="156"/>
      <c r="I12" s="323"/>
      <c r="J12" s="324"/>
      <c r="K12" s="157">
        <f>H12*I12</f>
        <v>0</v>
      </c>
    </row>
    <row r="13" spans="1:14" x14ac:dyDescent="0.2">
      <c r="A13" s="106" t="s">
        <v>80</v>
      </c>
      <c r="B13" s="128"/>
      <c r="C13" s="104"/>
      <c r="D13" s="129"/>
      <c r="E13" s="111"/>
      <c r="F13" s="296"/>
      <c r="G13" s="106" t="s">
        <v>80</v>
      </c>
      <c r="H13" s="128"/>
      <c r="I13" s="104"/>
      <c r="J13" s="129"/>
      <c r="K13" s="111">
        <f t="shared" ref="K13:K16" si="0">H13*I13*J13</f>
        <v>0</v>
      </c>
    </row>
    <row r="14" spans="1:14" s="162" customFormat="1" x14ac:dyDescent="0.2">
      <c r="A14" s="106" t="s">
        <v>81</v>
      </c>
      <c r="B14" s="160"/>
      <c r="C14" s="163"/>
      <c r="D14" s="160"/>
      <c r="E14" s="157"/>
      <c r="F14" s="296"/>
      <c r="G14" s="159" t="s">
        <v>81</v>
      </c>
      <c r="H14" s="160"/>
      <c r="I14" s="163"/>
      <c r="J14" s="160"/>
      <c r="K14" s="161">
        <f t="shared" si="0"/>
        <v>0</v>
      </c>
    </row>
    <row r="15" spans="1:14" x14ac:dyDescent="0.2">
      <c r="A15" s="106" t="s">
        <v>82</v>
      </c>
      <c r="B15" s="128"/>
      <c r="C15" s="104"/>
      <c r="D15" s="129"/>
      <c r="E15" s="111">
        <f t="shared" ref="E15:E16" si="1">B15*C15*D15</f>
        <v>0</v>
      </c>
      <c r="F15" s="296"/>
      <c r="G15" s="106" t="s">
        <v>82</v>
      </c>
      <c r="H15" s="128"/>
      <c r="I15" s="104"/>
      <c r="J15" s="129"/>
      <c r="K15" s="111">
        <f t="shared" si="0"/>
        <v>0</v>
      </c>
    </row>
    <row r="16" spans="1:14" ht="24.75" customHeight="1" x14ac:dyDescent="0.2">
      <c r="A16" s="106" t="s">
        <v>83</v>
      </c>
      <c r="B16" s="128"/>
      <c r="C16" s="104"/>
      <c r="D16" s="129"/>
      <c r="E16" s="111">
        <f t="shared" si="1"/>
        <v>0</v>
      </c>
      <c r="F16" s="296"/>
      <c r="G16" s="106" t="s">
        <v>83</v>
      </c>
      <c r="H16" s="128"/>
      <c r="I16" s="104"/>
      <c r="J16" s="129"/>
      <c r="K16" s="111">
        <f t="shared" si="0"/>
        <v>0</v>
      </c>
    </row>
    <row r="17" spans="1:11" ht="15" customHeight="1" thickBot="1" x14ac:dyDescent="0.25">
      <c r="A17" s="293" t="s">
        <v>84</v>
      </c>
      <c r="B17" s="294"/>
      <c r="C17" s="294"/>
      <c r="D17" s="294"/>
      <c r="E17" s="164">
        <f>SUM(E12:E16)</f>
        <v>0</v>
      </c>
      <c r="F17" s="296"/>
      <c r="G17" s="293" t="s">
        <v>84</v>
      </c>
      <c r="H17" s="294"/>
      <c r="I17" s="294"/>
      <c r="J17" s="294"/>
      <c r="K17" s="112">
        <f>SUM(K12:K16)</f>
        <v>0</v>
      </c>
    </row>
    <row r="18" spans="1:11" ht="15" customHeight="1" thickBot="1" x14ac:dyDescent="0.25">
      <c r="A18" s="107"/>
      <c r="B18" s="108"/>
      <c r="C18" s="109"/>
      <c r="D18" s="110">
        <f t="shared" ref="D18" si="2">(B18*C18)</f>
        <v>0</v>
      </c>
      <c r="E18" s="110"/>
      <c r="F18" s="296"/>
    </row>
    <row r="19" spans="1:11" ht="15" customHeight="1" x14ac:dyDescent="0.2">
      <c r="A19" s="127" t="s">
        <v>69</v>
      </c>
      <c r="B19" s="298"/>
      <c r="C19" s="298"/>
      <c r="D19" s="298"/>
      <c r="E19" s="299"/>
      <c r="F19" s="296"/>
      <c r="G19" s="127" t="s">
        <v>69</v>
      </c>
      <c r="H19" s="298"/>
      <c r="I19" s="298"/>
      <c r="J19" s="298"/>
      <c r="K19" s="299"/>
    </row>
    <row r="20" spans="1:11" x14ac:dyDescent="0.2">
      <c r="A20" s="130" t="s">
        <v>71</v>
      </c>
      <c r="B20" s="300"/>
      <c r="C20" s="300"/>
      <c r="D20" s="300"/>
      <c r="E20" s="301"/>
      <c r="F20" s="296"/>
      <c r="G20" s="130" t="s">
        <v>71</v>
      </c>
      <c r="H20" s="300"/>
      <c r="I20" s="300"/>
      <c r="J20" s="300"/>
      <c r="K20" s="301"/>
    </row>
    <row r="21" spans="1:11" ht="27.75" customHeight="1" x14ac:dyDescent="0.2">
      <c r="A21" s="140" t="s">
        <v>73</v>
      </c>
      <c r="B21" s="302"/>
      <c r="C21" s="303"/>
      <c r="D21" s="303"/>
      <c r="E21" s="304"/>
      <c r="F21" s="296"/>
      <c r="G21" s="140" t="s">
        <v>73</v>
      </c>
      <c r="H21" s="302"/>
      <c r="I21" s="303"/>
      <c r="J21" s="303"/>
      <c r="K21" s="304"/>
    </row>
    <row r="22" spans="1:11" ht="15" customHeight="1" x14ac:dyDescent="0.2">
      <c r="A22" s="150"/>
      <c r="B22" s="151" t="s">
        <v>75</v>
      </c>
      <c r="C22" s="151" t="s">
        <v>76</v>
      </c>
      <c r="D22" s="151" t="s">
        <v>77</v>
      </c>
      <c r="E22" s="152" t="s">
        <v>78</v>
      </c>
      <c r="F22" s="296"/>
      <c r="G22" s="150"/>
      <c r="H22" s="151" t="s">
        <v>75</v>
      </c>
      <c r="I22" s="151" t="s">
        <v>76</v>
      </c>
      <c r="J22" s="151" t="s">
        <v>77</v>
      </c>
      <c r="K22" s="152" t="s">
        <v>78</v>
      </c>
    </row>
    <row r="23" spans="1:11" x14ac:dyDescent="0.2">
      <c r="A23" s="106" t="s">
        <v>79</v>
      </c>
      <c r="B23" s="153"/>
      <c r="C23" s="325"/>
      <c r="D23" s="326"/>
      <c r="E23" s="111">
        <f>B23*C23</f>
        <v>0</v>
      </c>
      <c r="F23" s="296"/>
      <c r="G23" s="106" t="s">
        <v>79</v>
      </c>
      <c r="H23" s="153"/>
      <c r="I23" s="325"/>
      <c r="J23" s="326"/>
      <c r="K23" s="111">
        <f>H23*I23</f>
        <v>0</v>
      </c>
    </row>
    <row r="24" spans="1:11" x14ac:dyDescent="0.2">
      <c r="A24" s="106" t="s">
        <v>80</v>
      </c>
      <c r="B24" s="128"/>
      <c r="C24" s="104"/>
      <c r="D24" s="129"/>
      <c r="E24" s="111">
        <f t="shared" ref="E24:E27" si="3">B24*C24*D24</f>
        <v>0</v>
      </c>
      <c r="F24" s="296"/>
      <c r="G24" s="106" t="s">
        <v>80</v>
      </c>
      <c r="H24" s="128"/>
      <c r="I24" s="104"/>
      <c r="J24" s="129"/>
      <c r="K24" s="111">
        <f t="shared" ref="K24:K27" si="4">H24*I24*J24</f>
        <v>0</v>
      </c>
    </row>
    <row r="25" spans="1:11" ht="15" customHeight="1" x14ac:dyDescent="0.2">
      <c r="A25" s="106" t="s">
        <v>81</v>
      </c>
      <c r="B25" s="128"/>
      <c r="C25" s="104"/>
      <c r="D25" s="129"/>
      <c r="E25" s="111">
        <f t="shared" si="3"/>
        <v>0</v>
      </c>
      <c r="F25" s="296"/>
      <c r="G25" s="106" t="s">
        <v>81</v>
      </c>
      <c r="H25" s="128"/>
      <c r="I25" s="104"/>
      <c r="J25" s="129"/>
      <c r="K25" s="111">
        <f t="shared" si="4"/>
        <v>0</v>
      </c>
    </row>
    <row r="26" spans="1:11" x14ac:dyDescent="0.2">
      <c r="A26" s="106" t="s">
        <v>82</v>
      </c>
      <c r="B26" s="128"/>
      <c r="C26" s="104"/>
      <c r="D26" s="129"/>
      <c r="E26" s="111">
        <f t="shared" si="3"/>
        <v>0</v>
      </c>
      <c r="F26" s="296"/>
      <c r="G26" s="106" t="s">
        <v>82</v>
      </c>
      <c r="H26" s="128"/>
      <c r="I26" s="104"/>
      <c r="J26" s="129"/>
      <c r="K26" s="111">
        <f t="shared" si="4"/>
        <v>0</v>
      </c>
    </row>
    <row r="27" spans="1:11" ht="15" customHeight="1" x14ac:dyDescent="0.2">
      <c r="A27" s="106" t="s">
        <v>83</v>
      </c>
      <c r="B27" s="128"/>
      <c r="C27" s="104"/>
      <c r="D27" s="129"/>
      <c r="E27" s="111">
        <f t="shared" si="3"/>
        <v>0</v>
      </c>
      <c r="F27" s="296"/>
      <c r="G27" s="106" t="s">
        <v>83</v>
      </c>
      <c r="H27" s="128"/>
      <c r="I27" s="104"/>
      <c r="J27" s="129"/>
      <c r="K27" s="111">
        <f t="shared" si="4"/>
        <v>0</v>
      </c>
    </row>
    <row r="28" spans="1:11" ht="16" thickBot="1" x14ac:dyDescent="0.25">
      <c r="A28" s="293" t="s">
        <v>84</v>
      </c>
      <c r="B28" s="294"/>
      <c r="C28" s="294"/>
      <c r="D28" s="294"/>
      <c r="E28" s="112">
        <f>SUM(E23:E27)</f>
        <v>0</v>
      </c>
      <c r="F28" s="296"/>
      <c r="G28" s="293" t="s">
        <v>84</v>
      </c>
      <c r="H28" s="294"/>
      <c r="I28" s="294"/>
      <c r="J28" s="294"/>
      <c r="K28" s="112">
        <f>SUM(K23:K27)</f>
        <v>0</v>
      </c>
    </row>
    <row r="29" spans="1:11" ht="15" customHeight="1" thickBot="1" x14ac:dyDescent="0.25">
      <c r="F29" s="296"/>
    </row>
    <row r="30" spans="1:11" x14ac:dyDescent="0.2">
      <c r="A30" s="127" t="s">
        <v>69</v>
      </c>
      <c r="B30" s="298"/>
      <c r="C30" s="298"/>
      <c r="D30" s="298"/>
      <c r="E30" s="299"/>
      <c r="F30" s="296"/>
      <c r="G30" s="127" t="s">
        <v>69</v>
      </c>
      <c r="H30" s="298"/>
      <c r="I30" s="298"/>
      <c r="J30" s="298"/>
      <c r="K30" s="299"/>
    </row>
    <row r="31" spans="1:11" x14ac:dyDescent="0.2">
      <c r="A31" s="130" t="s">
        <v>71</v>
      </c>
      <c r="B31" s="300"/>
      <c r="C31" s="300"/>
      <c r="D31" s="300"/>
      <c r="E31" s="301"/>
      <c r="F31" s="296"/>
      <c r="G31" s="130" t="s">
        <v>71</v>
      </c>
      <c r="H31" s="300"/>
      <c r="I31" s="300"/>
      <c r="J31" s="300"/>
      <c r="K31" s="301"/>
    </row>
    <row r="32" spans="1:11" ht="29.25" customHeight="1" x14ac:dyDescent="0.2">
      <c r="A32" s="140" t="s">
        <v>73</v>
      </c>
      <c r="B32" s="302"/>
      <c r="C32" s="303"/>
      <c r="D32" s="303"/>
      <c r="E32" s="304"/>
      <c r="F32" s="296"/>
      <c r="G32" s="140" t="s">
        <v>73</v>
      </c>
      <c r="H32" s="302"/>
      <c r="I32" s="303"/>
      <c r="J32" s="303"/>
      <c r="K32" s="304"/>
    </row>
    <row r="33" spans="1:11" ht="15.75" customHeight="1" x14ac:dyDescent="0.2">
      <c r="A33" s="150"/>
      <c r="B33" s="151" t="s">
        <v>75</v>
      </c>
      <c r="C33" s="151" t="s">
        <v>76</v>
      </c>
      <c r="D33" s="151" t="s">
        <v>77</v>
      </c>
      <c r="E33" s="152" t="s">
        <v>78</v>
      </c>
      <c r="F33" s="296"/>
      <c r="G33" s="150"/>
      <c r="H33" s="151" t="s">
        <v>75</v>
      </c>
      <c r="I33" s="151" t="s">
        <v>76</v>
      </c>
      <c r="J33" s="151" t="s">
        <v>77</v>
      </c>
      <c r="K33" s="152" t="s">
        <v>78</v>
      </c>
    </row>
    <row r="34" spans="1:11" x14ac:dyDescent="0.2">
      <c r="A34" s="106" t="s">
        <v>79</v>
      </c>
      <c r="B34" s="153"/>
      <c r="C34" s="325"/>
      <c r="D34" s="326"/>
      <c r="E34" s="111">
        <f>B34*C34</f>
        <v>0</v>
      </c>
      <c r="F34" s="296"/>
      <c r="G34" s="106" t="s">
        <v>79</v>
      </c>
      <c r="H34" s="153"/>
      <c r="I34" s="325"/>
      <c r="J34" s="326"/>
      <c r="K34" s="111">
        <f>H34*I34</f>
        <v>0</v>
      </c>
    </row>
    <row r="35" spans="1:11" ht="15" customHeight="1" x14ac:dyDescent="0.2">
      <c r="A35" s="106" t="s">
        <v>80</v>
      </c>
      <c r="B35" s="128"/>
      <c r="C35" s="104"/>
      <c r="D35" s="129"/>
      <c r="E35" s="111">
        <f t="shared" ref="E35:E38" si="5">B35*C35*D35</f>
        <v>0</v>
      </c>
      <c r="F35" s="296"/>
      <c r="G35" s="106" t="s">
        <v>80</v>
      </c>
      <c r="H35" s="128"/>
      <c r="I35" s="104"/>
      <c r="J35" s="129"/>
      <c r="K35" s="111">
        <f t="shared" ref="K35:K38" si="6">H35*I35*J35</f>
        <v>0</v>
      </c>
    </row>
    <row r="36" spans="1:11" x14ac:dyDescent="0.2">
      <c r="A36" s="106" t="s">
        <v>81</v>
      </c>
      <c r="B36" s="128"/>
      <c r="C36" s="104"/>
      <c r="D36" s="129"/>
      <c r="E36" s="111">
        <f t="shared" si="5"/>
        <v>0</v>
      </c>
      <c r="F36" s="296"/>
      <c r="G36" s="106" t="s">
        <v>81</v>
      </c>
      <c r="H36" s="128"/>
      <c r="I36" s="104"/>
      <c r="J36" s="129"/>
      <c r="K36" s="111">
        <f t="shared" si="6"/>
        <v>0</v>
      </c>
    </row>
    <row r="37" spans="1:11" ht="15" customHeight="1" x14ac:dyDescent="0.2">
      <c r="A37" s="106" t="s">
        <v>82</v>
      </c>
      <c r="B37" s="128"/>
      <c r="C37" s="104"/>
      <c r="D37" s="129"/>
      <c r="E37" s="111">
        <f t="shared" si="5"/>
        <v>0</v>
      </c>
      <c r="F37" s="296"/>
      <c r="G37" s="106" t="s">
        <v>82</v>
      </c>
      <c r="H37" s="128"/>
      <c r="I37" s="104"/>
      <c r="J37" s="129"/>
      <c r="K37" s="111">
        <f t="shared" si="6"/>
        <v>0</v>
      </c>
    </row>
    <row r="38" spans="1:11" ht="26" x14ac:dyDescent="0.2">
      <c r="A38" s="106" t="s">
        <v>83</v>
      </c>
      <c r="B38" s="128"/>
      <c r="C38" s="104"/>
      <c r="D38" s="129"/>
      <c r="E38" s="111">
        <f t="shared" si="5"/>
        <v>0</v>
      </c>
      <c r="F38" s="296"/>
      <c r="G38" s="106" t="s">
        <v>83</v>
      </c>
      <c r="H38" s="128"/>
      <c r="I38" s="104"/>
      <c r="J38" s="129"/>
      <c r="K38" s="111">
        <f t="shared" si="6"/>
        <v>0</v>
      </c>
    </row>
    <row r="39" spans="1:11" ht="16" thickBot="1" x14ac:dyDescent="0.25">
      <c r="A39" s="293" t="s">
        <v>84</v>
      </c>
      <c r="B39" s="294"/>
      <c r="C39" s="294"/>
      <c r="D39" s="294"/>
      <c r="E39" s="112">
        <f>SUM(E34:E38)</f>
        <v>0</v>
      </c>
      <c r="F39" s="296"/>
      <c r="G39" s="293" t="s">
        <v>84</v>
      </c>
      <c r="H39" s="294"/>
      <c r="I39" s="294"/>
      <c r="J39" s="294"/>
      <c r="K39" s="112">
        <f>SUM(K34:K38)</f>
        <v>0</v>
      </c>
    </row>
    <row r="40" spans="1:11" ht="16" thickBot="1" x14ac:dyDescent="0.25">
      <c r="F40" s="296"/>
    </row>
    <row r="41" spans="1:11" x14ac:dyDescent="0.2">
      <c r="A41" s="127" t="s">
        <v>69</v>
      </c>
      <c r="B41" s="298"/>
      <c r="C41" s="298"/>
      <c r="D41" s="298"/>
      <c r="E41" s="299"/>
      <c r="F41" s="296"/>
      <c r="G41" s="127" t="s">
        <v>69</v>
      </c>
      <c r="H41" s="298"/>
      <c r="I41" s="298"/>
      <c r="J41" s="298"/>
      <c r="K41" s="299"/>
    </row>
    <row r="42" spans="1:11" ht="15" customHeight="1" x14ac:dyDescent="0.2">
      <c r="A42" s="130" t="s">
        <v>71</v>
      </c>
      <c r="B42" s="300"/>
      <c r="C42" s="300"/>
      <c r="D42" s="300"/>
      <c r="E42" s="301"/>
      <c r="F42" s="296"/>
      <c r="G42" s="130" t="s">
        <v>71</v>
      </c>
      <c r="H42" s="300"/>
      <c r="I42" s="300"/>
      <c r="J42" s="300"/>
      <c r="K42" s="301"/>
    </row>
    <row r="43" spans="1:11" ht="28.5" customHeight="1" x14ac:dyDescent="0.2">
      <c r="A43" s="140" t="s">
        <v>73</v>
      </c>
      <c r="B43" s="302"/>
      <c r="C43" s="303"/>
      <c r="D43" s="303"/>
      <c r="E43" s="304"/>
      <c r="F43" s="296"/>
      <c r="G43" s="140" t="s">
        <v>73</v>
      </c>
      <c r="H43" s="302"/>
      <c r="I43" s="303"/>
      <c r="J43" s="303"/>
      <c r="K43" s="304"/>
    </row>
    <row r="44" spans="1:11" x14ac:dyDescent="0.2">
      <c r="A44" s="150"/>
      <c r="B44" s="151" t="s">
        <v>75</v>
      </c>
      <c r="C44" s="151" t="s">
        <v>76</v>
      </c>
      <c r="D44" s="151" t="s">
        <v>77</v>
      </c>
      <c r="E44" s="152" t="s">
        <v>78</v>
      </c>
      <c r="F44" s="296"/>
      <c r="G44" s="150"/>
      <c r="H44" s="151" t="s">
        <v>75</v>
      </c>
      <c r="I44" s="151" t="s">
        <v>76</v>
      </c>
      <c r="J44" s="151" t="s">
        <v>77</v>
      </c>
      <c r="K44" s="152" t="s">
        <v>78</v>
      </c>
    </row>
    <row r="45" spans="1:11" x14ac:dyDescent="0.2">
      <c r="A45" s="106" t="s">
        <v>79</v>
      </c>
      <c r="B45" s="153"/>
      <c r="C45" s="325"/>
      <c r="D45" s="326"/>
      <c r="E45" s="111">
        <f>B45*C45</f>
        <v>0</v>
      </c>
      <c r="F45" s="296"/>
      <c r="G45" s="106" t="s">
        <v>79</v>
      </c>
      <c r="H45" s="153"/>
      <c r="I45" s="325"/>
      <c r="J45" s="326"/>
      <c r="K45" s="111">
        <f>H45*I45</f>
        <v>0</v>
      </c>
    </row>
    <row r="46" spans="1:11" x14ac:dyDescent="0.2">
      <c r="A46" s="106" t="s">
        <v>80</v>
      </c>
      <c r="B46" s="128"/>
      <c r="C46" s="104"/>
      <c r="D46" s="129"/>
      <c r="E46" s="111">
        <f t="shared" ref="E46:E49" si="7">B46*C46*D46</f>
        <v>0</v>
      </c>
      <c r="F46" s="296"/>
      <c r="G46" s="106" t="s">
        <v>80</v>
      </c>
      <c r="H46" s="128"/>
      <c r="I46" s="104"/>
      <c r="J46" s="129"/>
      <c r="K46" s="111">
        <f t="shared" ref="K46:K49" si="8">H46*I46*J46</f>
        <v>0</v>
      </c>
    </row>
    <row r="47" spans="1:11" x14ac:dyDescent="0.2">
      <c r="A47" s="106" t="s">
        <v>81</v>
      </c>
      <c r="B47" s="128"/>
      <c r="C47" s="104"/>
      <c r="D47" s="129"/>
      <c r="E47" s="111">
        <f t="shared" si="7"/>
        <v>0</v>
      </c>
      <c r="F47" s="296"/>
      <c r="G47" s="106" t="s">
        <v>81</v>
      </c>
      <c r="H47" s="128"/>
      <c r="I47" s="104"/>
      <c r="J47" s="129"/>
      <c r="K47" s="111">
        <f t="shared" si="8"/>
        <v>0</v>
      </c>
    </row>
    <row r="48" spans="1:11" x14ac:dyDescent="0.2">
      <c r="A48" s="106" t="s">
        <v>82</v>
      </c>
      <c r="B48" s="128"/>
      <c r="C48" s="104"/>
      <c r="D48" s="129"/>
      <c r="E48" s="111">
        <f t="shared" si="7"/>
        <v>0</v>
      </c>
      <c r="F48" s="296"/>
      <c r="G48" s="106" t="s">
        <v>82</v>
      </c>
      <c r="H48" s="128"/>
      <c r="I48" s="104"/>
      <c r="J48" s="129"/>
      <c r="K48" s="111">
        <f t="shared" si="8"/>
        <v>0</v>
      </c>
    </row>
    <row r="49" spans="1:14" ht="26" x14ac:dyDescent="0.2">
      <c r="A49" s="106" t="s">
        <v>83</v>
      </c>
      <c r="B49" s="128"/>
      <c r="C49" s="104"/>
      <c r="D49" s="129"/>
      <c r="E49" s="111">
        <f t="shared" si="7"/>
        <v>0</v>
      </c>
      <c r="F49" s="296"/>
      <c r="G49" s="106" t="s">
        <v>83</v>
      </c>
      <c r="H49" s="128"/>
      <c r="I49" s="104"/>
      <c r="J49" s="129"/>
      <c r="K49" s="111">
        <f t="shared" si="8"/>
        <v>0</v>
      </c>
    </row>
    <row r="50" spans="1:14" ht="16" thickBot="1" x14ac:dyDescent="0.25">
      <c r="A50" s="293" t="s">
        <v>84</v>
      </c>
      <c r="B50" s="294"/>
      <c r="C50" s="294"/>
      <c r="D50" s="294"/>
      <c r="E50" s="112">
        <f>SUM(E45:E49)</f>
        <v>0</v>
      </c>
      <c r="F50" s="296"/>
      <c r="G50" s="293" t="s">
        <v>84</v>
      </c>
      <c r="H50" s="294"/>
      <c r="I50" s="294"/>
      <c r="J50" s="294"/>
      <c r="K50" s="112">
        <f>SUM(K45:K49)</f>
        <v>0</v>
      </c>
      <c r="L50" s="83"/>
      <c r="M50" s="83"/>
      <c r="N50" s="83"/>
    </row>
    <row r="51" spans="1:14" ht="16" thickBot="1" x14ac:dyDescent="0.25">
      <c r="A51" s="132"/>
      <c r="B51" s="132"/>
      <c r="C51" s="132"/>
      <c r="D51" s="132"/>
      <c r="E51" s="110"/>
      <c r="F51" s="296"/>
      <c r="G51" s="132"/>
      <c r="H51" s="132"/>
      <c r="I51" s="132"/>
      <c r="J51" s="132"/>
      <c r="K51" s="110"/>
      <c r="L51" s="83"/>
      <c r="M51" s="83"/>
      <c r="N51" s="83"/>
    </row>
    <row r="52" spans="1:14" x14ac:dyDescent="0.2">
      <c r="A52" s="127" t="s">
        <v>69</v>
      </c>
      <c r="B52" s="298"/>
      <c r="C52" s="298"/>
      <c r="D52" s="298"/>
      <c r="E52" s="299"/>
      <c r="F52" s="296"/>
      <c r="G52" s="127" t="s">
        <v>69</v>
      </c>
      <c r="H52" s="298"/>
      <c r="I52" s="298"/>
      <c r="J52" s="298"/>
      <c r="K52" s="299"/>
      <c r="L52" s="83"/>
      <c r="M52" s="83"/>
      <c r="N52" s="83"/>
    </row>
    <row r="53" spans="1:14" x14ac:dyDescent="0.2">
      <c r="A53" s="130" t="s">
        <v>71</v>
      </c>
      <c r="B53" s="300"/>
      <c r="C53" s="300"/>
      <c r="D53" s="300"/>
      <c r="E53" s="301"/>
      <c r="F53" s="296"/>
      <c r="G53" s="130" t="s">
        <v>71</v>
      </c>
      <c r="H53" s="300"/>
      <c r="I53" s="300"/>
      <c r="J53" s="300"/>
      <c r="K53" s="301"/>
      <c r="L53" s="83"/>
      <c r="M53" s="83"/>
      <c r="N53" s="83"/>
    </row>
    <row r="54" spans="1:14" ht="25.5" customHeight="1" x14ac:dyDescent="0.2">
      <c r="A54" s="140" t="s">
        <v>73</v>
      </c>
      <c r="B54" s="302"/>
      <c r="C54" s="303"/>
      <c r="D54" s="303"/>
      <c r="E54" s="304"/>
      <c r="F54" s="296"/>
      <c r="G54" s="140" t="s">
        <v>73</v>
      </c>
      <c r="H54" s="302"/>
      <c r="I54" s="303"/>
      <c r="J54" s="303"/>
      <c r="K54" s="304"/>
      <c r="L54" s="83"/>
      <c r="M54" s="83"/>
      <c r="N54" s="83"/>
    </row>
    <row r="55" spans="1:14" x14ac:dyDescent="0.2">
      <c r="A55" s="150"/>
      <c r="B55" s="151" t="s">
        <v>75</v>
      </c>
      <c r="C55" s="151" t="s">
        <v>76</v>
      </c>
      <c r="D55" s="151" t="s">
        <v>77</v>
      </c>
      <c r="E55" s="152" t="s">
        <v>78</v>
      </c>
      <c r="F55" s="296"/>
      <c r="G55" s="150"/>
      <c r="H55" s="151" t="s">
        <v>75</v>
      </c>
      <c r="I55" s="151" t="s">
        <v>76</v>
      </c>
      <c r="J55" s="151" t="s">
        <v>77</v>
      </c>
      <c r="K55" s="152" t="s">
        <v>78</v>
      </c>
      <c r="L55" s="83"/>
      <c r="M55" s="83"/>
      <c r="N55" s="83"/>
    </row>
    <row r="56" spans="1:14" x14ac:dyDescent="0.2">
      <c r="A56" s="106" t="s">
        <v>79</v>
      </c>
      <c r="B56" s="153"/>
      <c r="C56" s="325"/>
      <c r="D56" s="326"/>
      <c r="E56" s="111">
        <f>B56*C56</f>
        <v>0</v>
      </c>
      <c r="F56" s="296"/>
      <c r="G56" s="106" t="s">
        <v>79</v>
      </c>
      <c r="H56" s="153"/>
      <c r="I56" s="325"/>
      <c r="J56" s="326"/>
      <c r="K56" s="111">
        <f>H56*I56</f>
        <v>0</v>
      </c>
      <c r="L56" s="83"/>
      <c r="M56" s="83"/>
      <c r="N56" s="83"/>
    </row>
    <row r="57" spans="1:14" x14ac:dyDescent="0.2">
      <c r="A57" s="106" t="s">
        <v>80</v>
      </c>
      <c r="B57" s="128"/>
      <c r="C57" s="104"/>
      <c r="D57" s="129"/>
      <c r="E57" s="111">
        <f t="shared" ref="E57:E60" si="9">B57*C57*D57</f>
        <v>0</v>
      </c>
      <c r="F57" s="296"/>
      <c r="G57" s="106" t="s">
        <v>80</v>
      </c>
      <c r="H57" s="128"/>
      <c r="I57" s="104"/>
      <c r="J57" s="129"/>
      <c r="K57" s="111">
        <f t="shared" ref="K57:K60" si="10">H57*I57*J57</f>
        <v>0</v>
      </c>
      <c r="L57" s="83"/>
      <c r="M57" s="83"/>
      <c r="N57" s="83"/>
    </row>
    <row r="58" spans="1:14" x14ac:dyDescent="0.2">
      <c r="A58" s="106" t="s">
        <v>81</v>
      </c>
      <c r="B58" s="128"/>
      <c r="C58" s="104"/>
      <c r="D58" s="129"/>
      <c r="E58" s="111">
        <f t="shared" si="9"/>
        <v>0</v>
      </c>
      <c r="F58" s="296"/>
      <c r="G58" s="106" t="s">
        <v>81</v>
      </c>
      <c r="H58" s="128"/>
      <c r="I58" s="104"/>
      <c r="J58" s="129"/>
      <c r="K58" s="111">
        <f t="shared" si="10"/>
        <v>0</v>
      </c>
      <c r="L58" s="83"/>
      <c r="M58" s="83"/>
      <c r="N58" s="83"/>
    </row>
    <row r="59" spans="1:14" x14ac:dyDescent="0.2">
      <c r="A59" s="106" t="s">
        <v>82</v>
      </c>
      <c r="B59" s="128"/>
      <c r="C59" s="104"/>
      <c r="D59" s="129"/>
      <c r="E59" s="111">
        <f t="shared" si="9"/>
        <v>0</v>
      </c>
      <c r="F59" s="296"/>
      <c r="G59" s="106" t="s">
        <v>82</v>
      </c>
      <c r="H59" s="128"/>
      <c r="I59" s="104"/>
      <c r="J59" s="129"/>
      <c r="K59" s="111">
        <f t="shared" si="10"/>
        <v>0</v>
      </c>
      <c r="L59" s="83"/>
      <c r="M59" s="83"/>
      <c r="N59" s="83"/>
    </row>
    <row r="60" spans="1:14" ht="26" x14ac:dyDescent="0.2">
      <c r="A60" s="106" t="s">
        <v>83</v>
      </c>
      <c r="B60" s="128"/>
      <c r="C60" s="104"/>
      <c r="D60" s="129"/>
      <c r="E60" s="111">
        <f t="shared" si="9"/>
        <v>0</v>
      </c>
      <c r="F60" s="296"/>
      <c r="G60" s="106" t="s">
        <v>83</v>
      </c>
      <c r="H60" s="128"/>
      <c r="I60" s="104"/>
      <c r="J60" s="129"/>
      <c r="K60" s="111">
        <f t="shared" si="10"/>
        <v>0</v>
      </c>
      <c r="L60" s="83"/>
      <c r="M60" s="83"/>
      <c r="N60" s="83"/>
    </row>
    <row r="61" spans="1:14" ht="16" thickBot="1" x14ac:dyDescent="0.25">
      <c r="A61" s="293" t="s">
        <v>84</v>
      </c>
      <c r="B61" s="294"/>
      <c r="C61" s="294"/>
      <c r="D61" s="294"/>
      <c r="E61" s="112">
        <f>SUM(E56:E60)</f>
        <v>0</v>
      </c>
      <c r="F61" s="296"/>
      <c r="G61" s="293" t="s">
        <v>84</v>
      </c>
      <c r="H61" s="294"/>
      <c r="I61" s="294"/>
      <c r="J61" s="294"/>
      <c r="K61" s="112">
        <f>SUM(K56:K60)</f>
        <v>0</v>
      </c>
      <c r="L61" s="83"/>
      <c r="M61" s="83"/>
      <c r="N61" s="83"/>
    </row>
    <row r="62" spans="1:14" x14ac:dyDescent="0.2">
      <c r="A62" s="297"/>
      <c r="B62" s="297"/>
      <c r="C62" s="297"/>
      <c r="D62" s="297"/>
      <c r="E62" s="297"/>
      <c r="F62" s="296"/>
      <c r="G62" s="297"/>
      <c r="H62" s="297"/>
      <c r="I62" s="297"/>
      <c r="J62" s="297"/>
      <c r="K62" s="297"/>
      <c r="L62" s="83"/>
      <c r="M62" s="83"/>
      <c r="N62" s="83"/>
    </row>
    <row r="63" spans="1:14" ht="16" x14ac:dyDescent="0.2">
      <c r="A63" s="305" t="s">
        <v>85</v>
      </c>
      <c r="B63" s="305"/>
      <c r="C63" s="305"/>
      <c r="D63" s="305"/>
      <c r="E63" s="131">
        <f>E17+E28+E39+E50+E61</f>
        <v>0</v>
      </c>
      <c r="F63" s="83"/>
      <c r="G63" s="305" t="s">
        <v>86</v>
      </c>
      <c r="H63" s="305"/>
      <c r="I63" s="305"/>
      <c r="J63" s="305"/>
      <c r="K63" s="131">
        <f>K17+K28+K39+K50+K61</f>
        <v>0</v>
      </c>
      <c r="L63" s="83"/>
      <c r="M63" s="83"/>
      <c r="N63" s="83"/>
    </row>
    <row r="64" spans="1:14" x14ac:dyDescent="0.2">
      <c r="A64" s="83"/>
      <c r="B64" s="83"/>
      <c r="C64" s="83"/>
      <c r="D64" s="83"/>
      <c r="E64" s="83"/>
      <c r="L64" s="83"/>
      <c r="M64" s="83"/>
      <c r="N64" s="83"/>
    </row>
    <row r="65" spans="1:14" x14ac:dyDescent="0.2">
      <c r="A65" s="306" t="s">
        <v>87</v>
      </c>
      <c r="B65" s="306"/>
      <c r="C65" s="306"/>
      <c r="D65" s="306"/>
      <c r="E65" s="306"/>
      <c r="G65" s="307" t="s">
        <v>87</v>
      </c>
      <c r="H65" s="307"/>
      <c r="I65" s="307"/>
      <c r="J65" s="307"/>
      <c r="K65" s="307"/>
      <c r="L65" s="83"/>
      <c r="M65" s="83"/>
      <c r="N65" s="83"/>
    </row>
    <row r="66" spans="1:14" x14ac:dyDescent="0.2">
      <c r="A66" s="306"/>
      <c r="B66" s="306"/>
      <c r="C66" s="306"/>
      <c r="D66" s="306"/>
      <c r="E66" s="306"/>
      <c r="G66" s="307"/>
      <c r="H66" s="307"/>
      <c r="I66" s="307"/>
      <c r="J66" s="307"/>
      <c r="K66" s="307"/>
      <c r="L66" s="83"/>
      <c r="M66" s="83"/>
      <c r="N66" s="83"/>
    </row>
    <row r="67" spans="1:14" ht="23.25" customHeight="1" x14ac:dyDescent="0.2">
      <c r="A67" s="306"/>
      <c r="B67" s="306"/>
      <c r="C67" s="306"/>
      <c r="D67" s="306"/>
      <c r="E67" s="306"/>
      <c r="G67" s="307"/>
      <c r="H67" s="307"/>
      <c r="I67" s="307"/>
      <c r="J67" s="307"/>
      <c r="K67" s="307"/>
      <c r="L67" s="83"/>
      <c r="M67" s="83"/>
      <c r="N67" s="83"/>
    </row>
    <row r="68" spans="1:14" x14ac:dyDescent="0.2">
      <c r="A68" s="306"/>
      <c r="B68" s="306"/>
      <c r="C68" s="306"/>
      <c r="D68" s="306"/>
      <c r="E68" s="306"/>
      <c r="G68" s="307"/>
      <c r="H68" s="307"/>
      <c r="I68" s="307"/>
      <c r="J68" s="307"/>
      <c r="K68" s="307"/>
    </row>
    <row r="69" spans="1:14" ht="15" customHeight="1" x14ac:dyDescent="0.2">
      <c r="A69" s="306"/>
      <c r="B69" s="306"/>
      <c r="C69" s="306"/>
      <c r="D69" s="306"/>
      <c r="E69" s="306"/>
      <c r="G69" s="307"/>
      <c r="H69" s="307"/>
      <c r="I69" s="307"/>
      <c r="J69" s="307"/>
      <c r="K69" s="307"/>
    </row>
    <row r="70" spans="1:14" x14ac:dyDescent="0.2">
      <c r="A70" s="306"/>
      <c r="B70" s="306"/>
      <c r="C70" s="306"/>
      <c r="D70" s="306"/>
      <c r="E70" s="306"/>
      <c r="G70" s="307"/>
      <c r="H70" s="307"/>
      <c r="I70" s="307"/>
      <c r="J70" s="307"/>
      <c r="K70" s="307"/>
    </row>
    <row r="71" spans="1:14" x14ac:dyDescent="0.2">
      <c r="A71" s="306"/>
      <c r="B71" s="306"/>
      <c r="C71" s="306"/>
      <c r="D71" s="306"/>
      <c r="E71" s="306"/>
      <c r="G71" s="307"/>
      <c r="H71" s="307"/>
      <c r="I71" s="307"/>
      <c r="J71" s="307"/>
      <c r="K71" s="307"/>
    </row>
    <row r="72" spans="1:14" x14ac:dyDescent="0.2">
      <c r="A72" s="306"/>
      <c r="B72" s="306"/>
      <c r="C72" s="306"/>
      <c r="D72" s="306"/>
      <c r="E72" s="306"/>
      <c r="G72" s="307"/>
      <c r="H72" s="307"/>
      <c r="I72" s="307"/>
      <c r="J72" s="307"/>
      <c r="K72" s="307"/>
    </row>
    <row r="73" spans="1:14" x14ac:dyDescent="0.2">
      <c r="A73" s="306"/>
      <c r="B73" s="306"/>
      <c r="C73" s="306"/>
      <c r="D73" s="306"/>
      <c r="E73" s="306"/>
      <c r="G73" s="307"/>
      <c r="H73" s="307"/>
      <c r="I73" s="307"/>
      <c r="J73" s="307"/>
      <c r="K73" s="307"/>
    </row>
    <row r="74" spans="1:14" x14ac:dyDescent="0.2">
      <c r="A74" s="306"/>
      <c r="B74" s="306"/>
      <c r="C74" s="306"/>
      <c r="D74" s="306"/>
      <c r="E74" s="306"/>
      <c r="G74" s="307"/>
      <c r="H74" s="307"/>
      <c r="I74" s="307"/>
      <c r="J74" s="307"/>
      <c r="K74" s="307"/>
    </row>
    <row r="75" spans="1:14" x14ac:dyDescent="0.2">
      <c r="A75" s="306"/>
      <c r="B75" s="306"/>
      <c r="C75" s="306"/>
      <c r="D75" s="306"/>
      <c r="E75" s="306"/>
      <c r="G75" s="307"/>
      <c r="H75" s="307"/>
      <c r="I75" s="307"/>
      <c r="J75" s="307"/>
      <c r="K75" s="307"/>
    </row>
    <row r="76" spans="1:14" x14ac:dyDescent="0.2">
      <c r="A76" s="306"/>
      <c r="B76" s="306"/>
      <c r="C76" s="306"/>
      <c r="D76" s="306"/>
      <c r="E76" s="306"/>
      <c r="G76" s="307"/>
      <c r="H76" s="307"/>
      <c r="I76" s="307"/>
      <c r="J76" s="307"/>
      <c r="K76" s="307"/>
    </row>
    <row r="77" spans="1:14" x14ac:dyDescent="0.2">
      <c r="A77" s="306"/>
      <c r="B77" s="306"/>
      <c r="C77" s="306"/>
      <c r="D77" s="306"/>
      <c r="E77" s="306"/>
      <c r="G77" s="307"/>
      <c r="H77" s="307"/>
      <c r="I77" s="307"/>
      <c r="J77" s="307"/>
      <c r="K77" s="307"/>
    </row>
    <row r="78" spans="1:14" x14ac:dyDescent="0.2">
      <c r="A78" s="306"/>
      <c r="B78" s="306"/>
      <c r="C78" s="306"/>
      <c r="D78" s="306"/>
      <c r="E78" s="306"/>
      <c r="G78" s="307"/>
      <c r="H78" s="307"/>
      <c r="I78" s="307"/>
      <c r="J78" s="307"/>
      <c r="K78" s="307"/>
    </row>
    <row r="79" spans="1:14" x14ac:dyDescent="0.2">
      <c r="A79" s="306"/>
      <c r="B79" s="306"/>
      <c r="C79" s="306"/>
      <c r="D79" s="306"/>
      <c r="E79" s="306"/>
      <c r="G79" s="307"/>
      <c r="H79" s="307"/>
      <c r="I79" s="307"/>
      <c r="J79" s="307"/>
      <c r="K79" s="307"/>
    </row>
    <row r="80" spans="1:14" x14ac:dyDescent="0.2">
      <c r="A80" s="306"/>
      <c r="B80" s="306"/>
      <c r="C80" s="306"/>
      <c r="D80" s="306"/>
      <c r="E80" s="306"/>
      <c r="G80" s="307"/>
      <c r="H80" s="307"/>
      <c r="I80" s="307"/>
      <c r="J80" s="307"/>
      <c r="K80" s="307"/>
    </row>
    <row r="81" spans="1:11" x14ac:dyDescent="0.2">
      <c r="A81" s="306"/>
      <c r="B81" s="306"/>
      <c r="C81" s="306"/>
      <c r="D81" s="306"/>
      <c r="E81" s="306"/>
      <c r="G81" s="307"/>
      <c r="H81" s="307"/>
      <c r="I81" s="307"/>
      <c r="J81" s="307"/>
      <c r="K81" s="307"/>
    </row>
  </sheetData>
  <mergeCells count="63">
    <mergeCell ref="C56:D56"/>
    <mergeCell ref="I56:J56"/>
    <mergeCell ref="I45:J45"/>
    <mergeCell ref="I34:J34"/>
    <mergeCell ref="I23:J23"/>
    <mergeCell ref="H54:K54"/>
    <mergeCell ref="C23:D23"/>
    <mergeCell ref="C34:D34"/>
    <mergeCell ref="C45:D45"/>
    <mergeCell ref="I12:J12"/>
    <mergeCell ref="B32:E32"/>
    <mergeCell ref="A39:D39"/>
    <mergeCell ref="B20:E20"/>
    <mergeCell ref="B21:E21"/>
    <mergeCell ref="B30:E30"/>
    <mergeCell ref="B31:E31"/>
    <mergeCell ref="B19:E19"/>
    <mergeCell ref="A17:D17"/>
    <mergeCell ref="G17:J17"/>
    <mergeCell ref="C12:D12"/>
    <mergeCell ref="B8:E8"/>
    <mergeCell ref="B10:E10"/>
    <mergeCell ref="A7:E7"/>
    <mergeCell ref="B1:I1"/>
    <mergeCell ref="A3:K3"/>
    <mergeCell ref="A6:K6"/>
    <mergeCell ref="A5:K5"/>
    <mergeCell ref="G7:K7"/>
    <mergeCell ref="H10:K10"/>
    <mergeCell ref="B9:E9"/>
    <mergeCell ref="H9:K9"/>
    <mergeCell ref="A63:D63"/>
    <mergeCell ref="G63:J63"/>
    <mergeCell ref="A65:E81"/>
    <mergeCell ref="G65:K81"/>
    <mergeCell ref="B42:E42"/>
    <mergeCell ref="B43:E43"/>
    <mergeCell ref="A50:D50"/>
    <mergeCell ref="H42:K42"/>
    <mergeCell ref="H43:K43"/>
    <mergeCell ref="G50:J50"/>
    <mergeCell ref="B52:E52"/>
    <mergeCell ref="B53:E53"/>
    <mergeCell ref="B54:E54"/>
    <mergeCell ref="A61:D61"/>
    <mergeCell ref="H52:K52"/>
    <mergeCell ref="H53:K53"/>
    <mergeCell ref="G61:J61"/>
    <mergeCell ref="F7:F62"/>
    <mergeCell ref="A62:E62"/>
    <mergeCell ref="G62:K62"/>
    <mergeCell ref="H30:K30"/>
    <mergeCell ref="H31:K31"/>
    <mergeCell ref="H32:K32"/>
    <mergeCell ref="G39:J39"/>
    <mergeCell ref="H41:K41"/>
    <mergeCell ref="B41:E41"/>
    <mergeCell ref="H19:K19"/>
    <mergeCell ref="H20:K20"/>
    <mergeCell ref="H21:K21"/>
    <mergeCell ref="A28:D28"/>
    <mergeCell ref="G28:J28"/>
    <mergeCell ref="H8:K8"/>
  </mergeCells>
  <conditionalFormatting sqref="D18:E18">
    <cfRule type="cellIs" dxfId="10" priority="81" operator="equal">
      <formula>0</formula>
    </cfRule>
  </conditionalFormatting>
  <conditionalFormatting sqref="E12:E17">
    <cfRule type="cellIs" dxfId="9" priority="21" operator="equal">
      <formula>0</formula>
    </cfRule>
  </conditionalFormatting>
  <conditionalFormatting sqref="E23:E28">
    <cfRule type="cellIs" dxfId="8" priority="19" operator="equal">
      <formula>0</formula>
    </cfRule>
  </conditionalFormatting>
  <conditionalFormatting sqref="E34:E39">
    <cfRule type="cellIs" dxfId="7" priority="15" operator="equal">
      <formula>0</formula>
    </cfRule>
  </conditionalFormatting>
  <conditionalFormatting sqref="E45:E51">
    <cfRule type="cellIs" dxfId="6" priority="13" operator="equal">
      <formula>0</formula>
    </cfRule>
  </conditionalFormatting>
  <conditionalFormatting sqref="E56:E61">
    <cfRule type="cellIs" dxfId="5" priority="11" operator="equal">
      <formula>0</formula>
    </cfRule>
  </conditionalFormatting>
  <conditionalFormatting sqref="K12:K17">
    <cfRule type="cellIs" dxfId="4" priority="1" operator="equal">
      <formula>0</formula>
    </cfRule>
  </conditionalFormatting>
  <conditionalFormatting sqref="K23:K28">
    <cfRule type="cellIs" dxfId="3" priority="3" operator="equal">
      <formula>0</formula>
    </cfRule>
  </conditionalFormatting>
  <conditionalFormatting sqref="K34:K39">
    <cfRule type="cellIs" dxfId="2" priority="5" operator="equal">
      <formula>0</formula>
    </cfRule>
  </conditionalFormatting>
  <conditionalFormatting sqref="K45:K51">
    <cfRule type="cellIs" dxfId="1" priority="7" operator="equal">
      <formula>0</formula>
    </cfRule>
  </conditionalFormatting>
  <conditionalFormatting sqref="K56:K61">
    <cfRule type="cellIs" dxfId="0" priority="9" operator="equal">
      <formula>0</formula>
    </cfRule>
  </conditionalFormatting>
  <pageMargins left="0.7" right="0.7" top="0.75" bottom="0.75" header="0.3" footer="0.3"/>
  <pageSetup scale="56" orientation="portrait" r:id="rId1"/>
  <headerFooter>
    <oddHeader xml:space="preserve">&amp;C&amp;"-,Bold"&amp;26Travel&amp;20 
</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53"/>
  <sheetViews>
    <sheetView workbookViewId="0">
      <pane ySplit="6" topLeftCell="A12" activePane="bottomLeft" state="frozen"/>
      <selection pane="bottomLeft" activeCell="I40" sqref="I40"/>
    </sheetView>
  </sheetViews>
  <sheetFormatPr baseColWidth="10" defaultColWidth="8.83203125" defaultRowHeight="15" x14ac:dyDescent="0.2"/>
  <cols>
    <col min="1" max="1" width="25.6640625" customWidth="1"/>
    <col min="2" max="2" width="12.33203125" customWidth="1"/>
    <col min="3" max="3" width="8.83203125" customWidth="1"/>
    <col min="4" max="4" width="11.33203125" customWidth="1"/>
    <col min="5" max="5" width="2.33203125" customWidth="1"/>
    <col min="6" max="6" width="25.6640625" customWidth="1"/>
    <col min="7" max="7" width="13" customWidth="1"/>
    <col min="8" max="8" width="9.1640625" customWidth="1"/>
    <col min="9" max="9" width="7.83203125" customWidth="1"/>
    <col min="10" max="10" width="7.6640625" customWidth="1"/>
  </cols>
  <sheetData>
    <row r="1" spans="1:14" ht="16" x14ac:dyDescent="0.2">
      <c r="A1" s="276" t="s">
        <v>64</v>
      </c>
      <c r="B1" s="276"/>
      <c r="C1" s="276"/>
      <c r="D1" s="276"/>
      <c r="E1" s="276"/>
      <c r="F1" s="276"/>
      <c r="G1" s="276"/>
      <c r="H1" s="276"/>
      <c r="I1" s="276"/>
      <c r="J1" s="276"/>
      <c r="K1" s="85"/>
      <c r="L1" s="85"/>
      <c r="M1" s="85"/>
      <c r="N1" s="85"/>
    </row>
    <row r="2" spans="1:14" ht="10.5" customHeight="1" x14ac:dyDescent="0.2"/>
    <row r="3" spans="1:14" x14ac:dyDescent="0.2">
      <c r="A3" s="346" t="s">
        <v>88</v>
      </c>
      <c r="B3" s="346"/>
      <c r="C3" s="346"/>
      <c r="D3" s="346"/>
      <c r="E3" s="346"/>
      <c r="F3" s="346"/>
      <c r="G3" s="346"/>
      <c r="H3" s="346"/>
      <c r="I3" s="346"/>
      <c r="J3" s="346"/>
      <c r="K3" s="116"/>
      <c r="L3" s="116"/>
      <c r="M3" s="116"/>
      <c r="N3" s="116"/>
    </row>
    <row r="4" spans="1:14" ht="9.75" customHeight="1" x14ac:dyDescent="0.2">
      <c r="A4" s="73"/>
    </row>
    <row r="5" spans="1:14" ht="55.5" customHeight="1" x14ac:dyDescent="0.2">
      <c r="A5" s="344" t="s">
        <v>89</v>
      </c>
      <c r="B5" s="344"/>
      <c r="C5" s="344"/>
      <c r="D5" s="344"/>
      <c r="E5" s="345"/>
      <c r="F5" s="344"/>
      <c r="G5" s="344"/>
      <c r="H5" s="344"/>
      <c r="I5" s="344"/>
      <c r="J5" s="345"/>
      <c r="K5" s="117"/>
      <c r="L5" s="117"/>
      <c r="M5" s="102"/>
      <c r="N5" s="102"/>
    </row>
    <row r="6" spans="1:14" ht="21" customHeight="1" thickBot="1" x14ac:dyDescent="0.25">
      <c r="A6" s="347" t="s">
        <v>67</v>
      </c>
      <c r="B6" s="347"/>
      <c r="C6" s="347"/>
      <c r="D6" s="347"/>
      <c r="E6" s="125"/>
      <c r="F6" s="343" t="s">
        <v>68</v>
      </c>
      <c r="G6" s="343"/>
      <c r="H6" s="343"/>
      <c r="I6" s="343"/>
      <c r="K6" s="67"/>
    </row>
    <row r="7" spans="1:14" ht="15" customHeight="1" x14ac:dyDescent="0.2">
      <c r="A7" s="340" t="s">
        <v>90</v>
      </c>
      <c r="B7" s="341"/>
      <c r="C7" s="341"/>
      <c r="D7" s="342"/>
      <c r="E7" s="296"/>
      <c r="F7" s="340" t="s">
        <v>91</v>
      </c>
      <c r="G7" s="341"/>
      <c r="H7" s="341"/>
      <c r="I7" s="342"/>
      <c r="J7" s="83"/>
      <c r="K7" s="115"/>
    </row>
    <row r="8" spans="1:14" ht="15" customHeight="1" x14ac:dyDescent="0.2">
      <c r="A8" s="331" t="s">
        <v>92</v>
      </c>
      <c r="B8" s="332"/>
      <c r="C8" s="332"/>
      <c r="D8" s="333"/>
      <c r="E8" s="296"/>
      <c r="F8" s="331" t="s">
        <v>93</v>
      </c>
      <c r="G8" s="332"/>
      <c r="H8" s="332"/>
      <c r="I8" s="333"/>
      <c r="J8" s="83"/>
      <c r="K8" s="115"/>
    </row>
    <row r="9" spans="1:14" ht="15" customHeight="1" x14ac:dyDescent="0.2">
      <c r="A9" s="334" t="s">
        <v>94</v>
      </c>
      <c r="B9" s="335"/>
      <c r="C9" s="335"/>
      <c r="D9" s="336"/>
      <c r="E9" s="296"/>
      <c r="F9" s="334" t="s">
        <v>73</v>
      </c>
      <c r="G9" s="335"/>
      <c r="H9" s="335"/>
      <c r="I9" s="336"/>
      <c r="J9" s="83"/>
      <c r="K9" s="115"/>
    </row>
    <row r="10" spans="1:14" ht="24.75" customHeight="1" x14ac:dyDescent="0.2">
      <c r="A10" s="134"/>
      <c r="B10" s="133" t="s">
        <v>95</v>
      </c>
      <c r="C10" s="133" t="s">
        <v>96</v>
      </c>
      <c r="D10" s="135" t="s">
        <v>97</v>
      </c>
      <c r="E10" s="296"/>
      <c r="F10" s="134"/>
      <c r="G10" s="133" t="s">
        <v>95</v>
      </c>
      <c r="H10" s="133" t="s">
        <v>96</v>
      </c>
      <c r="I10" s="135" t="s">
        <v>97</v>
      </c>
      <c r="J10" s="83"/>
      <c r="K10" s="115"/>
    </row>
    <row r="11" spans="1:14" x14ac:dyDescent="0.2">
      <c r="A11" s="106" t="s">
        <v>98</v>
      </c>
      <c r="B11" s="163"/>
      <c r="C11" s="165"/>
      <c r="D11" s="166"/>
      <c r="E11" s="296"/>
      <c r="F11" s="106" t="s">
        <v>98</v>
      </c>
      <c r="G11" s="104"/>
      <c r="H11" s="104"/>
      <c r="I11" s="111"/>
      <c r="J11" s="83"/>
      <c r="K11" s="115"/>
    </row>
    <row r="12" spans="1:14" x14ac:dyDescent="0.2">
      <c r="A12" s="136" t="s">
        <v>99</v>
      </c>
      <c r="B12" s="163"/>
      <c r="C12" s="167"/>
      <c r="D12" s="166"/>
      <c r="E12" s="296"/>
      <c r="F12" s="136" t="s">
        <v>99</v>
      </c>
      <c r="G12" s="104"/>
      <c r="H12" s="105"/>
      <c r="I12" s="111"/>
      <c r="J12" s="83"/>
      <c r="K12" s="115"/>
    </row>
    <row r="13" spans="1:14" x14ac:dyDescent="0.2">
      <c r="A13" s="106" t="s">
        <v>100</v>
      </c>
      <c r="B13" s="163"/>
      <c r="C13" s="163"/>
      <c r="D13" s="166"/>
      <c r="E13" s="296"/>
      <c r="F13" s="106" t="s">
        <v>100</v>
      </c>
      <c r="G13" s="104"/>
      <c r="H13" s="104"/>
      <c r="I13" s="111"/>
      <c r="J13" s="83"/>
      <c r="K13" s="115"/>
    </row>
    <row r="14" spans="1:14" x14ac:dyDescent="0.2">
      <c r="A14" s="106" t="s">
        <v>101</v>
      </c>
      <c r="B14" s="104"/>
      <c r="C14" s="104"/>
      <c r="D14" s="111"/>
      <c r="E14" s="296"/>
      <c r="F14" s="106" t="s">
        <v>101</v>
      </c>
      <c r="G14" s="104"/>
      <c r="H14" s="104"/>
      <c r="I14" s="111"/>
      <c r="J14" s="83"/>
      <c r="K14" s="115"/>
    </row>
    <row r="15" spans="1:14" x14ac:dyDescent="0.2">
      <c r="A15" s="106" t="s">
        <v>102</v>
      </c>
      <c r="B15" s="104"/>
      <c r="C15" s="104"/>
      <c r="D15" s="111"/>
      <c r="E15" s="296"/>
      <c r="F15" s="106" t="s">
        <v>102</v>
      </c>
      <c r="G15" s="104"/>
      <c r="H15" s="104"/>
      <c r="I15" s="111"/>
      <c r="J15" s="83"/>
      <c r="K15" s="115"/>
    </row>
    <row r="16" spans="1:14" ht="30" customHeight="1" x14ac:dyDescent="0.2">
      <c r="A16" s="137" t="s">
        <v>103</v>
      </c>
      <c r="B16" s="104"/>
      <c r="C16" s="104"/>
      <c r="D16" s="111"/>
      <c r="E16" s="296"/>
      <c r="F16" s="137" t="s">
        <v>103</v>
      </c>
      <c r="G16" s="104"/>
      <c r="H16" s="104"/>
      <c r="I16" s="111"/>
      <c r="J16" s="83"/>
      <c r="K16" s="115"/>
    </row>
    <row r="17" spans="1:11" ht="15" customHeight="1" thickBot="1" x14ac:dyDescent="0.25">
      <c r="A17" s="337" t="s">
        <v>78</v>
      </c>
      <c r="B17" s="338"/>
      <c r="C17" s="339"/>
      <c r="D17" s="138">
        <f>SUM(D11:D16)</f>
        <v>0</v>
      </c>
      <c r="E17" s="296"/>
      <c r="F17" s="337" t="s">
        <v>78</v>
      </c>
      <c r="G17" s="338"/>
      <c r="H17" s="339"/>
      <c r="I17" s="138">
        <f>SUM(I11:I16)</f>
        <v>0</v>
      </c>
      <c r="J17" s="115"/>
      <c r="K17" s="115"/>
    </row>
    <row r="18" spans="1:11" ht="16" thickBot="1" x14ac:dyDescent="0.25">
      <c r="A18" s="329"/>
      <c r="B18" s="329"/>
      <c r="C18" s="329"/>
      <c r="D18" s="329"/>
      <c r="E18" s="296"/>
      <c r="F18" s="330"/>
      <c r="G18" s="330"/>
      <c r="H18" s="330"/>
      <c r="I18" s="330"/>
    </row>
    <row r="19" spans="1:11" ht="15" customHeight="1" x14ac:dyDescent="0.2">
      <c r="A19" s="340" t="s">
        <v>91</v>
      </c>
      <c r="B19" s="341"/>
      <c r="C19" s="341"/>
      <c r="D19" s="342"/>
      <c r="E19" s="296"/>
      <c r="F19" s="340" t="s">
        <v>91</v>
      </c>
      <c r="G19" s="341"/>
      <c r="H19" s="341"/>
      <c r="I19" s="342"/>
    </row>
    <row r="20" spans="1:11" x14ac:dyDescent="0.2">
      <c r="A20" s="331" t="s">
        <v>93</v>
      </c>
      <c r="B20" s="332"/>
      <c r="C20" s="332"/>
      <c r="D20" s="333"/>
      <c r="E20" s="296"/>
      <c r="F20" s="331" t="s">
        <v>93</v>
      </c>
      <c r="G20" s="332"/>
      <c r="H20" s="332"/>
      <c r="I20" s="333"/>
    </row>
    <row r="21" spans="1:11" ht="15" customHeight="1" x14ac:dyDescent="0.2">
      <c r="A21" s="334" t="s">
        <v>73</v>
      </c>
      <c r="B21" s="335"/>
      <c r="C21" s="335"/>
      <c r="D21" s="336"/>
      <c r="E21" s="296"/>
      <c r="F21" s="334" t="s">
        <v>73</v>
      </c>
      <c r="G21" s="335"/>
      <c r="H21" s="335"/>
      <c r="I21" s="336"/>
    </row>
    <row r="22" spans="1:11" ht="26.25" customHeight="1" x14ac:dyDescent="0.2">
      <c r="A22" s="134"/>
      <c r="B22" s="133" t="s">
        <v>95</v>
      </c>
      <c r="C22" s="133" t="s">
        <v>96</v>
      </c>
      <c r="D22" s="135" t="s">
        <v>97</v>
      </c>
      <c r="E22" s="296"/>
      <c r="F22" s="134"/>
      <c r="G22" s="133" t="s">
        <v>95</v>
      </c>
      <c r="H22" s="133" t="s">
        <v>96</v>
      </c>
      <c r="I22" s="135" t="s">
        <v>97</v>
      </c>
    </row>
    <row r="23" spans="1:11" ht="15" customHeight="1" x14ac:dyDescent="0.2">
      <c r="A23" s="106" t="s">
        <v>98</v>
      </c>
      <c r="B23" s="104"/>
      <c r="C23" s="104"/>
      <c r="D23" s="111">
        <f t="shared" ref="D23:D28" si="0">B23*C23</f>
        <v>0</v>
      </c>
      <c r="E23" s="296"/>
      <c r="F23" s="106" t="s">
        <v>98</v>
      </c>
      <c r="G23" s="104"/>
      <c r="H23" s="104"/>
      <c r="I23" s="111">
        <f t="shared" ref="I23:I28" si="1">G23*H23</f>
        <v>0</v>
      </c>
    </row>
    <row r="24" spans="1:11" x14ac:dyDescent="0.2">
      <c r="A24" s="136" t="s">
        <v>99</v>
      </c>
      <c r="B24" s="104"/>
      <c r="C24" s="105"/>
      <c r="D24" s="111">
        <f t="shared" si="0"/>
        <v>0</v>
      </c>
      <c r="E24" s="296"/>
      <c r="F24" s="136" t="s">
        <v>99</v>
      </c>
      <c r="G24" s="104"/>
      <c r="H24" s="105"/>
      <c r="I24" s="111">
        <f t="shared" si="1"/>
        <v>0</v>
      </c>
    </row>
    <row r="25" spans="1:11" x14ac:dyDescent="0.2">
      <c r="A25" s="106" t="s">
        <v>100</v>
      </c>
      <c r="B25" s="104"/>
      <c r="C25" s="104"/>
      <c r="D25" s="111">
        <f t="shared" si="0"/>
        <v>0</v>
      </c>
      <c r="E25" s="296"/>
      <c r="F25" s="106" t="s">
        <v>100</v>
      </c>
      <c r="G25" s="104"/>
      <c r="H25" s="104"/>
      <c r="I25" s="111">
        <f t="shared" si="1"/>
        <v>0</v>
      </c>
    </row>
    <row r="26" spans="1:11" ht="15" customHeight="1" x14ac:dyDescent="0.2">
      <c r="A26" s="106" t="s">
        <v>101</v>
      </c>
      <c r="B26" s="104"/>
      <c r="C26" s="104"/>
      <c r="D26" s="111">
        <f t="shared" si="0"/>
        <v>0</v>
      </c>
      <c r="E26" s="296"/>
      <c r="F26" s="106" t="s">
        <v>101</v>
      </c>
      <c r="G26" s="104"/>
      <c r="H26" s="104"/>
      <c r="I26" s="111">
        <f t="shared" si="1"/>
        <v>0</v>
      </c>
    </row>
    <row r="27" spans="1:11" x14ac:dyDescent="0.2">
      <c r="A27" s="106" t="s">
        <v>102</v>
      </c>
      <c r="B27" s="104"/>
      <c r="C27" s="104"/>
      <c r="D27" s="111">
        <f t="shared" si="0"/>
        <v>0</v>
      </c>
      <c r="E27" s="296"/>
      <c r="F27" s="106" t="s">
        <v>102</v>
      </c>
      <c r="G27" s="104"/>
      <c r="H27" s="104"/>
      <c r="I27" s="111">
        <f t="shared" si="1"/>
        <v>0</v>
      </c>
    </row>
    <row r="28" spans="1:11" ht="27" customHeight="1" x14ac:dyDescent="0.2">
      <c r="A28" s="137" t="s">
        <v>103</v>
      </c>
      <c r="B28" s="104"/>
      <c r="C28" s="104"/>
      <c r="D28" s="111">
        <f t="shared" si="0"/>
        <v>0</v>
      </c>
      <c r="E28" s="296"/>
      <c r="F28" s="137" t="s">
        <v>103</v>
      </c>
      <c r="G28" s="104"/>
      <c r="H28" s="104"/>
      <c r="I28" s="111">
        <f t="shared" si="1"/>
        <v>0</v>
      </c>
    </row>
    <row r="29" spans="1:11" ht="16" thickBot="1" x14ac:dyDescent="0.25">
      <c r="A29" s="337" t="s">
        <v>78</v>
      </c>
      <c r="B29" s="338"/>
      <c r="C29" s="339"/>
      <c r="D29" s="138">
        <f>SUM(D23:D28)</f>
        <v>0</v>
      </c>
      <c r="E29" s="296"/>
      <c r="F29" s="337" t="s">
        <v>78</v>
      </c>
      <c r="G29" s="338"/>
      <c r="H29" s="339"/>
      <c r="I29" s="138">
        <f>SUM(I23:I28)</f>
        <v>0</v>
      </c>
    </row>
    <row r="30" spans="1:11" ht="16" thickBot="1" x14ac:dyDescent="0.25">
      <c r="A30" s="330"/>
      <c r="B30" s="330"/>
      <c r="C30" s="330"/>
      <c r="D30" s="330"/>
      <c r="E30" s="296"/>
      <c r="F30" s="330"/>
      <c r="G30" s="330"/>
      <c r="H30" s="330"/>
      <c r="I30" s="330"/>
    </row>
    <row r="31" spans="1:11" x14ac:dyDescent="0.2">
      <c r="A31" s="340" t="s">
        <v>91</v>
      </c>
      <c r="B31" s="341"/>
      <c r="C31" s="341"/>
      <c r="D31" s="342"/>
      <c r="E31" s="296"/>
      <c r="F31" s="340" t="s">
        <v>91</v>
      </c>
      <c r="G31" s="341"/>
      <c r="H31" s="341"/>
      <c r="I31" s="342"/>
    </row>
    <row r="32" spans="1:11" x14ac:dyDescent="0.2">
      <c r="A32" s="331" t="s">
        <v>93</v>
      </c>
      <c r="B32" s="332"/>
      <c r="C32" s="332"/>
      <c r="D32" s="333"/>
      <c r="E32" s="296"/>
      <c r="F32" s="331" t="s">
        <v>93</v>
      </c>
      <c r="G32" s="332"/>
      <c r="H32" s="332"/>
      <c r="I32" s="333"/>
    </row>
    <row r="33" spans="1:9" x14ac:dyDescent="0.2">
      <c r="A33" s="334" t="s">
        <v>73</v>
      </c>
      <c r="B33" s="335"/>
      <c r="C33" s="335"/>
      <c r="D33" s="336"/>
      <c r="E33" s="296"/>
      <c r="F33" s="334" t="s">
        <v>73</v>
      </c>
      <c r="G33" s="335"/>
      <c r="H33" s="335"/>
      <c r="I33" s="336"/>
    </row>
    <row r="34" spans="1:9" ht="24.75" customHeight="1" x14ac:dyDescent="0.2">
      <c r="A34" s="134"/>
      <c r="B34" s="133" t="s">
        <v>95</v>
      </c>
      <c r="C34" s="133" t="s">
        <v>96</v>
      </c>
      <c r="D34" s="135" t="s">
        <v>97</v>
      </c>
      <c r="E34" s="296"/>
      <c r="F34" s="134"/>
      <c r="G34" s="133" t="s">
        <v>95</v>
      </c>
      <c r="H34" s="133" t="s">
        <v>96</v>
      </c>
      <c r="I34" s="135" t="s">
        <v>97</v>
      </c>
    </row>
    <row r="35" spans="1:9" ht="15" customHeight="1" x14ac:dyDescent="0.2">
      <c r="A35" s="106" t="s">
        <v>98</v>
      </c>
      <c r="B35" s="104"/>
      <c r="C35" s="104"/>
      <c r="D35" s="111">
        <f t="shared" ref="D35:D40" si="2">B35*C35</f>
        <v>0</v>
      </c>
      <c r="E35" s="296"/>
      <c r="F35" s="106" t="s">
        <v>98</v>
      </c>
      <c r="G35" s="104"/>
      <c r="H35" s="104"/>
      <c r="I35" s="111">
        <f t="shared" ref="I35:I40" si="3">G35*H35</f>
        <v>0</v>
      </c>
    </row>
    <row r="36" spans="1:9" ht="15" customHeight="1" x14ac:dyDescent="0.2">
      <c r="A36" s="136" t="s">
        <v>99</v>
      </c>
      <c r="B36" s="104"/>
      <c r="C36" s="105"/>
      <c r="D36" s="111">
        <f t="shared" si="2"/>
        <v>0</v>
      </c>
      <c r="E36" s="296"/>
      <c r="F36" s="136" t="s">
        <v>99</v>
      </c>
      <c r="G36" s="104"/>
      <c r="H36" s="105"/>
      <c r="I36" s="111">
        <f t="shared" si="3"/>
        <v>0</v>
      </c>
    </row>
    <row r="37" spans="1:9" x14ac:dyDescent="0.2">
      <c r="A37" s="106" t="s">
        <v>100</v>
      </c>
      <c r="B37" s="104"/>
      <c r="C37" s="104"/>
      <c r="D37" s="111">
        <f t="shared" si="2"/>
        <v>0</v>
      </c>
      <c r="E37" s="296"/>
      <c r="F37" s="106" t="s">
        <v>100</v>
      </c>
      <c r="G37" s="104"/>
      <c r="H37" s="104"/>
      <c r="I37" s="111">
        <f t="shared" si="3"/>
        <v>0</v>
      </c>
    </row>
    <row r="38" spans="1:9" x14ac:dyDescent="0.2">
      <c r="A38" s="106" t="s">
        <v>101</v>
      </c>
      <c r="B38" s="104"/>
      <c r="C38" s="104"/>
      <c r="D38" s="111">
        <f t="shared" si="2"/>
        <v>0</v>
      </c>
      <c r="E38" s="296"/>
      <c r="F38" s="106" t="s">
        <v>101</v>
      </c>
      <c r="G38" s="104"/>
      <c r="H38" s="104"/>
      <c r="I38" s="111">
        <f t="shared" si="3"/>
        <v>0</v>
      </c>
    </row>
    <row r="39" spans="1:9" x14ac:dyDescent="0.2">
      <c r="A39" s="106" t="s">
        <v>102</v>
      </c>
      <c r="B39" s="104"/>
      <c r="C39" s="104"/>
      <c r="D39" s="111">
        <f t="shared" si="2"/>
        <v>0</v>
      </c>
      <c r="E39" s="296"/>
      <c r="F39" s="106" t="s">
        <v>102</v>
      </c>
      <c r="G39" s="104"/>
      <c r="H39" s="104"/>
      <c r="I39" s="111">
        <f t="shared" si="3"/>
        <v>0</v>
      </c>
    </row>
    <row r="40" spans="1:9" ht="28.5" customHeight="1" x14ac:dyDescent="0.2">
      <c r="A40" s="137" t="s">
        <v>103</v>
      </c>
      <c r="B40" s="104"/>
      <c r="C40" s="104"/>
      <c r="D40" s="111">
        <f t="shared" si="2"/>
        <v>0</v>
      </c>
      <c r="E40" s="296"/>
      <c r="F40" s="137" t="s">
        <v>103</v>
      </c>
      <c r="G40" s="104"/>
      <c r="H40" s="104"/>
      <c r="I40" s="111">
        <f t="shared" si="3"/>
        <v>0</v>
      </c>
    </row>
    <row r="41" spans="1:9" ht="16" thickBot="1" x14ac:dyDescent="0.25">
      <c r="A41" s="337" t="s">
        <v>78</v>
      </c>
      <c r="B41" s="338"/>
      <c r="C41" s="339"/>
      <c r="D41" s="138">
        <f>SUM(D35:D40)</f>
        <v>0</v>
      </c>
      <c r="E41" s="296"/>
      <c r="F41" s="337" t="s">
        <v>78</v>
      </c>
      <c r="G41" s="338"/>
      <c r="H41" s="339"/>
      <c r="I41" s="138">
        <f>SUM(I35:I40)</f>
        <v>0</v>
      </c>
    </row>
    <row r="43" spans="1:9" ht="16" x14ac:dyDescent="0.2">
      <c r="A43" s="327" t="s">
        <v>85</v>
      </c>
      <c r="B43" s="328"/>
      <c r="C43" s="328"/>
      <c r="D43" s="139">
        <f>D17+D29+D41</f>
        <v>0</v>
      </c>
      <c r="F43" s="327" t="s">
        <v>86</v>
      </c>
      <c r="G43" s="327"/>
      <c r="H43" s="327"/>
      <c r="I43" s="139">
        <f>I17+I29+I41</f>
        <v>0</v>
      </c>
    </row>
    <row r="44" spans="1:9" x14ac:dyDescent="0.2">
      <c r="A44" s="307" t="s">
        <v>104</v>
      </c>
      <c r="B44" s="307"/>
      <c r="C44" s="307"/>
      <c r="D44" s="307"/>
      <c r="F44" s="307" t="s">
        <v>104</v>
      </c>
      <c r="G44" s="307"/>
      <c r="H44" s="307"/>
      <c r="I44" s="307"/>
    </row>
    <row r="45" spans="1:9" x14ac:dyDescent="0.2">
      <c r="A45" s="307"/>
      <c r="B45" s="307"/>
      <c r="C45" s="307"/>
      <c r="D45" s="307"/>
      <c r="F45" s="307"/>
      <c r="G45" s="307"/>
      <c r="H45" s="307"/>
      <c r="I45" s="307"/>
    </row>
    <row r="46" spans="1:9" x14ac:dyDescent="0.2">
      <c r="A46" s="307"/>
      <c r="B46" s="307"/>
      <c r="C46" s="307"/>
      <c r="D46" s="307"/>
      <c r="F46" s="307"/>
      <c r="G46" s="307"/>
      <c r="H46" s="307"/>
      <c r="I46" s="307"/>
    </row>
    <row r="47" spans="1:9" x14ac:dyDescent="0.2">
      <c r="A47" s="307"/>
      <c r="B47" s="307"/>
      <c r="C47" s="307"/>
      <c r="D47" s="307"/>
      <c r="F47" s="307"/>
      <c r="G47" s="307"/>
      <c r="H47" s="307"/>
      <c r="I47" s="307"/>
    </row>
    <row r="48" spans="1:9" x14ac:dyDescent="0.2">
      <c r="A48" s="307"/>
      <c r="B48" s="307"/>
      <c r="C48" s="307"/>
      <c r="D48" s="307"/>
      <c r="F48" s="307"/>
      <c r="G48" s="307"/>
      <c r="H48" s="307"/>
      <c r="I48" s="307"/>
    </row>
    <row r="49" spans="1:9" x14ac:dyDescent="0.2">
      <c r="A49" s="307"/>
      <c r="B49" s="307"/>
      <c r="C49" s="307"/>
      <c r="D49" s="307"/>
      <c r="F49" s="307"/>
      <c r="G49" s="307"/>
      <c r="H49" s="307"/>
      <c r="I49" s="307"/>
    </row>
    <row r="50" spans="1:9" x14ac:dyDescent="0.2">
      <c r="A50" s="307"/>
      <c r="B50" s="307"/>
      <c r="C50" s="307"/>
      <c r="D50" s="307"/>
      <c r="F50" s="307"/>
      <c r="G50" s="307"/>
      <c r="H50" s="307"/>
      <c r="I50" s="307"/>
    </row>
    <row r="51" spans="1:9" x14ac:dyDescent="0.2">
      <c r="A51" s="307"/>
      <c r="B51" s="307"/>
      <c r="C51" s="307"/>
      <c r="D51" s="307"/>
      <c r="F51" s="307"/>
      <c r="G51" s="307"/>
      <c r="H51" s="307"/>
      <c r="I51" s="307"/>
    </row>
    <row r="52" spans="1:9" x14ac:dyDescent="0.2">
      <c r="A52" s="307"/>
      <c r="B52" s="307"/>
      <c r="C52" s="307"/>
      <c r="D52" s="307"/>
      <c r="F52" s="307"/>
      <c r="G52" s="307"/>
      <c r="H52" s="307"/>
      <c r="I52" s="307"/>
    </row>
    <row r="53" spans="1:9" x14ac:dyDescent="0.2">
      <c r="A53" s="307"/>
      <c r="B53" s="307"/>
      <c r="C53" s="307"/>
      <c r="D53" s="307"/>
      <c r="F53" s="307"/>
      <c r="G53" s="307"/>
      <c r="H53" s="307"/>
      <c r="I53" s="307"/>
    </row>
  </sheetData>
  <mergeCells count="38">
    <mergeCell ref="F9:I9"/>
    <mergeCell ref="A1:J1"/>
    <mergeCell ref="F6:I6"/>
    <mergeCell ref="A5:J5"/>
    <mergeCell ref="A3:J3"/>
    <mergeCell ref="A6:D6"/>
    <mergeCell ref="F41:H41"/>
    <mergeCell ref="E7:E41"/>
    <mergeCell ref="A33:D33"/>
    <mergeCell ref="A17:C17"/>
    <mergeCell ref="F17:H17"/>
    <mergeCell ref="A29:C29"/>
    <mergeCell ref="F19:I19"/>
    <mergeCell ref="A19:D19"/>
    <mergeCell ref="A20:D20"/>
    <mergeCell ref="A21:D21"/>
    <mergeCell ref="A32:D32"/>
    <mergeCell ref="A7:D7"/>
    <mergeCell ref="A8:D8"/>
    <mergeCell ref="F7:I7"/>
    <mergeCell ref="F8:I8"/>
    <mergeCell ref="A9:D9"/>
    <mergeCell ref="A44:D53"/>
    <mergeCell ref="F44:I53"/>
    <mergeCell ref="A43:C43"/>
    <mergeCell ref="F43:H43"/>
    <mergeCell ref="A18:D18"/>
    <mergeCell ref="F18:I18"/>
    <mergeCell ref="A30:D30"/>
    <mergeCell ref="F30:I30"/>
    <mergeCell ref="F20:I20"/>
    <mergeCell ref="F21:I21"/>
    <mergeCell ref="F29:H29"/>
    <mergeCell ref="A31:D31"/>
    <mergeCell ref="A41:C41"/>
    <mergeCell ref="F31:I31"/>
    <mergeCell ref="F32:I32"/>
    <mergeCell ref="F33:I33"/>
  </mergeCells>
  <pageMargins left="0.7" right="0.7" top="0.75" bottom="0.75" header="0.3" footer="0.3"/>
  <pageSetup scale="77" orientation="portrait" r:id="rId1"/>
  <headerFooter>
    <oddHeader xml:space="preserve">&amp;C&amp;"-,Bold"&amp;20Conferences &amp;16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J35"/>
  <sheetViews>
    <sheetView workbookViewId="0">
      <selection activeCell="A4" sqref="A4:J4"/>
    </sheetView>
  </sheetViews>
  <sheetFormatPr baseColWidth="10" defaultColWidth="8.83203125" defaultRowHeight="15" x14ac:dyDescent="0.2"/>
  <sheetData>
    <row r="2" spans="1:10" x14ac:dyDescent="0.2">
      <c r="A2" s="350" t="s">
        <v>105</v>
      </c>
      <c r="B2" s="350"/>
      <c r="C2" s="350"/>
      <c r="D2" s="350"/>
      <c r="E2" s="350"/>
      <c r="F2" s="350"/>
      <c r="G2" s="350"/>
      <c r="H2" s="350"/>
      <c r="I2" s="350"/>
      <c r="J2" s="350"/>
    </row>
    <row r="3" spans="1:10" x14ac:dyDescent="0.2">
      <c r="A3" s="124"/>
      <c r="B3" s="124"/>
      <c r="C3" s="124"/>
      <c r="D3" s="124"/>
      <c r="E3" s="124"/>
      <c r="F3" s="124"/>
      <c r="G3" s="124"/>
      <c r="H3" s="124"/>
      <c r="I3" s="124"/>
      <c r="J3" s="124"/>
    </row>
    <row r="4" spans="1:10" ht="56.25" customHeight="1" x14ac:dyDescent="0.2">
      <c r="A4" s="349" t="s">
        <v>106</v>
      </c>
      <c r="B4" s="349"/>
      <c r="C4" s="349"/>
      <c r="D4" s="349"/>
      <c r="E4" s="349"/>
      <c r="F4" s="349"/>
      <c r="G4" s="349"/>
      <c r="H4" s="349"/>
      <c r="I4" s="349"/>
      <c r="J4" s="349"/>
    </row>
    <row r="5" spans="1:10" x14ac:dyDescent="0.2">
      <c r="A5" s="348" t="s">
        <v>107</v>
      </c>
      <c r="B5" s="348"/>
      <c r="C5" s="348"/>
      <c r="D5" s="348"/>
      <c r="E5" s="348"/>
      <c r="F5" s="348"/>
      <c r="G5" s="348"/>
      <c r="H5" s="348"/>
      <c r="I5" s="348"/>
      <c r="J5" s="348"/>
    </row>
    <row r="6" spans="1:10" x14ac:dyDescent="0.2">
      <c r="A6" s="348"/>
      <c r="B6" s="348"/>
      <c r="C6" s="348"/>
      <c r="D6" s="348"/>
      <c r="E6" s="348"/>
      <c r="F6" s="348"/>
      <c r="G6" s="348"/>
      <c r="H6" s="348"/>
      <c r="I6" s="348"/>
      <c r="J6" s="348"/>
    </row>
    <row r="7" spans="1:10" x14ac:dyDescent="0.2">
      <c r="A7" s="348"/>
      <c r="B7" s="348"/>
      <c r="C7" s="348"/>
      <c r="D7" s="348"/>
      <c r="E7" s="348"/>
      <c r="F7" s="348"/>
      <c r="G7" s="348"/>
      <c r="H7" s="348"/>
      <c r="I7" s="348"/>
      <c r="J7" s="348"/>
    </row>
    <row r="8" spans="1:10" x14ac:dyDescent="0.2">
      <c r="A8" s="348"/>
      <c r="B8" s="348"/>
      <c r="C8" s="348"/>
      <c r="D8" s="348"/>
      <c r="E8" s="348"/>
      <c r="F8" s="348"/>
      <c r="G8" s="348"/>
      <c r="H8" s="348"/>
      <c r="I8" s="348"/>
      <c r="J8" s="348"/>
    </row>
    <row r="9" spans="1:10" x14ac:dyDescent="0.2">
      <c r="A9" s="348"/>
      <c r="B9" s="348"/>
      <c r="C9" s="348"/>
      <c r="D9" s="348"/>
      <c r="E9" s="348"/>
      <c r="F9" s="348"/>
      <c r="G9" s="348"/>
      <c r="H9" s="348"/>
      <c r="I9" s="348"/>
      <c r="J9" s="348"/>
    </row>
    <row r="10" spans="1:10" x14ac:dyDescent="0.2">
      <c r="A10" s="348"/>
      <c r="B10" s="348"/>
      <c r="C10" s="348"/>
      <c r="D10" s="348"/>
      <c r="E10" s="348"/>
      <c r="F10" s="348"/>
      <c r="G10" s="348"/>
      <c r="H10" s="348"/>
      <c r="I10" s="348"/>
      <c r="J10" s="348"/>
    </row>
    <row r="11" spans="1:10" x14ac:dyDescent="0.2">
      <c r="A11" s="348"/>
      <c r="B11" s="348"/>
      <c r="C11" s="348"/>
      <c r="D11" s="348"/>
      <c r="E11" s="348"/>
      <c r="F11" s="348"/>
      <c r="G11" s="348"/>
      <c r="H11" s="348"/>
      <c r="I11" s="348"/>
      <c r="J11" s="348"/>
    </row>
    <row r="12" spans="1:10" x14ac:dyDescent="0.2">
      <c r="A12" s="348"/>
      <c r="B12" s="348"/>
      <c r="C12" s="348"/>
      <c r="D12" s="348"/>
      <c r="E12" s="348"/>
      <c r="F12" s="348"/>
      <c r="G12" s="348"/>
      <c r="H12" s="348"/>
      <c r="I12" s="348"/>
      <c r="J12" s="348"/>
    </row>
    <row r="13" spans="1:10" x14ac:dyDescent="0.2">
      <c r="A13" s="348"/>
      <c r="B13" s="348"/>
      <c r="C13" s="348"/>
      <c r="D13" s="348"/>
      <c r="E13" s="348"/>
      <c r="F13" s="348"/>
      <c r="G13" s="348"/>
      <c r="H13" s="348"/>
      <c r="I13" s="348"/>
      <c r="J13" s="348"/>
    </row>
    <row r="14" spans="1:10" x14ac:dyDescent="0.2">
      <c r="A14" s="348"/>
      <c r="B14" s="348"/>
      <c r="C14" s="348"/>
      <c r="D14" s="348"/>
      <c r="E14" s="348"/>
      <c r="F14" s="348"/>
      <c r="G14" s="348"/>
      <c r="H14" s="348"/>
      <c r="I14" s="348"/>
      <c r="J14" s="348"/>
    </row>
    <row r="15" spans="1:10" x14ac:dyDescent="0.2">
      <c r="A15" s="348"/>
      <c r="B15" s="348"/>
      <c r="C15" s="348"/>
      <c r="D15" s="348"/>
      <c r="E15" s="348"/>
      <c r="F15" s="348"/>
      <c r="G15" s="348"/>
      <c r="H15" s="348"/>
      <c r="I15" s="348"/>
      <c r="J15" s="348"/>
    </row>
    <row r="16" spans="1:10" x14ac:dyDescent="0.2">
      <c r="A16" s="348"/>
      <c r="B16" s="348"/>
      <c r="C16" s="348"/>
      <c r="D16" s="348"/>
      <c r="E16" s="348"/>
      <c r="F16" s="348"/>
      <c r="G16" s="348"/>
      <c r="H16" s="348"/>
      <c r="I16" s="348"/>
      <c r="J16" s="348"/>
    </row>
    <row r="17" spans="1:10" x14ac:dyDescent="0.2">
      <c r="A17" s="348"/>
      <c r="B17" s="348"/>
      <c r="C17" s="348"/>
      <c r="D17" s="348"/>
      <c r="E17" s="348"/>
      <c r="F17" s="348"/>
      <c r="G17" s="348"/>
      <c r="H17" s="348"/>
      <c r="I17" s="348"/>
      <c r="J17" s="348"/>
    </row>
    <row r="18" spans="1:10" x14ac:dyDescent="0.2">
      <c r="A18" s="348"/>
      <c r="B18" s="348"/>
      <c r="C18" s="348"/>
      <c r="D18" s="348"/>
      <c r="E18" s="348"/>
      <c r="F18" s="348"/>
      <c r="G18" s="348"/>
      <c r="H18" s="348"/>
      <c r="I18" s="348"/>
      <c r="J18" s="348"/>
    </row>
    <row r="19" spans="1:10" x14ac:dyDescent="0.2">
      <c r="A19" s="348"/>
      <c r="B19" s="348"/>
      <c r="C19" s="348"/>
      <c r="D19" s="348"/>
      <c r="E19" s="348"/>
      <c r="F19" s="348"/>
      <c r="G19" s="348"/>
      <c r="H19" s="348"/>
      <c r="I19" s="348"/>
      <c r="J19" s="348"/>
    </row>
    <row r="20" spans="1:10" x14ac:dyDescent="0.2">
      <c r="A20" s="348"/>
      <c r="B20" s="348"/>
      <c r="C20" s="348"/>
      <c r="D20" s="348"/>
      <c r="E20" s="348"/>
      <c r="F20" s="348"/>
      <c r="G20" s="348"/>
      <c r="H20" s="348"/>
      <c r="I20" s="348"/>
      <c r="J20" s="348"/>
    </row>
    <row r="21" spans="1:10" x14ac:dyDescent="0.2">
      <c r="A21" s="348"/>
      <c r="B21" s="348"/>
      <c r="C21" s="348"/>
      <c r="D21" s="348"/>
      <c r="E21" s="348"/>
      <c r="F21" s="348"/>
      <c r="G21" s="348"/>
      <c r="H21" s="348"/>
      <c r="I21" s="348"/>
      <c r="J21" s="348"/>
    </row>
    <row r="22" spans="1:10" x14ac:dyDescent="0.2">
      <c r="A22" s="348"/>
      <c r="B22" s="348"/>
      <c r="C22" s="348"/>
      <c r="D22" s="348"/>
      <c r="E22" s="348"/>
      <c r="F22" s="348"/>
      <c r="G22" s="348"/>
      <c r="H22" s="348"/>
      <c r="I22" s="348"/>
      <c r="J22" s="348"/>
    </row>
    <row r="23" spans="1:10" x14ac:dyDescent="0.2">
      <c r="A23" s="348"/>
      <c r="B23" s="348"/>
      <c r="C23" s="348"/>
      <c r="D23" s="348"/>
      <c r="E23" s="348"/>
      <c r="F23" s="348"/>
      <c r="G23" s="348"/>
      <c r="H23" s="348"/>
      <c r="I23" s="348"/>
      <c r="J23" s="348"/>
    </row>
    <row r="24" spans="1:10" x14ac:dyDescent="0.2">
      <c r="A24" s="348"/>
      <c r="B24" s="348"/>
      <c r="C24" s="348"/>
      <c r="D24" s="348"/>
      <c r="E24" s="348"/>
      <c r="F24" s="348"/>
      <c r="G24" s="348"/>
      <c r="H24" s="348"/>
      <c r="I24" s="348"/>
      <c r="J24" s="348"/>
    </row>
    <row r="25" spans="1:10" x14ac:dyDescent="0.2">
      <c r="A25" s="348"/>
      <c r="B25" s="348"/>
      <c r="C25" s="348"/>
      <c r="D25" s="348"/>
      <c r="E25" s="348"/>
      <c r="F25" s="348"/>
      <c r="G25" s="348"/>
      <c r="H25" s="348"/>
      <c r="I25" s="348"/>
      <c r="J25" s="348"/>
    </row>
    <row r="26" spans="1:10" x14ac:dyDescent="0.2">
      <c r="A26" s="348"/>
      <c r="B26" s="348"/>
      <c r="C26" s="348"/>
      <c r="D26" s="348"/>
      <c r="E26" s="348"/>
      <c r="F26" s="348"/>
      <c r="G26" s="348"/>
      <c r="H26" s="348"/>
      <c r="I26" s="348"/>
      <c r="J26" s="348"/>
    </row>
    <row r="27" spans="1:10" x14ac:dyDescent="0.2">
      <c r="A27" s="348"/>
      <c r="B27" s="348"/>
      <c r="C27" s="348"/>
      <c r="D27" s="348"/>
      <c r="E27" s="348"/>
      <c r="F27" s="348"/>
      <c r="G27" s="348"/>
      <c r="H27" s="348"/>
      <c r="I27" s="348"/>
      <c r="J27" s="348"/>
    </row>
    <row r="28" spans="1:10" x14ac:dyDescent="0.2">
      <c r="A28" s="348"/>
      <c r="B28" s="348"/>
      <c r="C28" s="348"/>
      <c r="D28" s="348"/>
      <c r="E28" s="348"/>
      <c r="F28" s="348"/>
      <c r="G28" s="348"/>
      <c r="H28" s="348"/>
      <c r="I28" s="348"/>
      <c r="J28" s="348"/>
    </row>
    <row r="29" spans="1:10" x14ac:dyDescent="0.2">
      <c r="A29" s="348"/>
      <c r="B29" s="348"/>
      <c r="C29" s="348"/>
      <c r="D29" s="348"/>
      <c r="E29" s="348"/>
      <c r="F29" s="348"/>
      <c r="G29" s="348"/>
      <c r="H29" s="348"/>
      <c r="I29" s="348"/>
      <c r="J29" s="348"/>
    </row>
    <row r="30" spans="1:10" x14ac:dyDescent="0.2">
      <c r="A30" s="348"/>
      <c r="B30" s="348"/>
      <c r="C30" s="348"/>
      <c r="D30" s="348"/>
      <c r="E30" s="348"/>
      <c r="F30" s="348"/>
      <c r="G30" s="348"/>
      <c r="H30" s="348"/>
      <c r="I30" s="348"/>
      <c r="J30" s="348"/>
    </row>
    <row r="31" spans="1:10" x14ac:dyDescent="0.2">
      <c r="A31" s="348"/>
      <c r="B31" s="348"/>
      <c r="C31" s="348"/>
      <c r="D31" s="348"/>
      <c r="E31" s="348"/>
      <c r="F31" s="348"/>
      <c r="G31" s="348"/>
      <c r="H31" s="348"/>
      <c r="I31" s="348"/>
      <c r="J31" s="348"/>
    </row>
    <row r="32" spans="1:10" x14ac:dyDescent="0.2">
      <c r="A32" s="348"/>
      <c r="B32" s="348"/>
      <c r="C32" s="348"/>
      <c r="D32" s="348"/>
      <c r="E32" s="348"/>
      <c r="F32" s="348"/>
      <c r="G32" s="348"/>
      <c r="H32" s="348"/>
      <c r="I32" s="348"/>
      <c r="J32" s="348"/>
    </row>
    <row r="33" spans="1:10" x14ac:dyDescent="0.2">
      <c r="A33" s="348"/>
      <c r="B33" s="348"/>
      <c r="C33" s="348"/>
      <c r="D33" s="348"/>
      <c r="E33" s="348"/>
      <c r="F33" s="348"/>
      <c r="G33" s="348"/>
      <c r="H33" s="348"/>
      <c r="I33" s="348"/>
      <c r="J33" s="348"/>
    </row>
    <row r="34" spans="1:10" x14ac:dyDescent="0.2">
      <c r="A34" s="348"/>
      <c r="B34" s="348"/>
      <c r="C34" s="348"/>
      <c r="D34" s="348"/>
      <c r="E34" s="348"/>
      <c r="F34" s="348"/>
      <c r="G34" s="348"/>
      <c r="H34" s="348"/>
      <c r="I34" s="348"/>
      <c r="J34" s="348"/>
    </row>
    <row r="35" spans="1:10" x14ac:dyDescent="0.2">
      <c r="A35" s="348"/>
      <c r="B35" s="348"/>
      <c r="C35" s="348"/>
      <c r="D35" s="348"/>
      <c r="E35" s="348"/>
      <c r="F35" s="348"/>
      <c r="G35" s="348"/>
      <c r="H35" s="348"/>
      <c r="I35" s="348"/>
      <c r="J35" s="348"/>
    </row>
  </sheetData>
  <mergeCells count="3">
    <mergeCell ref="A5:J35"/>
    <mergeCell ref="A4:J4"/>
    <mergeCell ref="A2:J2"/>
  </mergeCells>
  <pageMargins left="0.7" right="0.7" top="0.75" bottom="0.75" header="0.3" footer="0.3"/>
  <pageSetup scale="9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95AC6B8AAF8D649BCA2DDF2DB5194DA" ma:contentTypeVersion="12" ma:contentTypeDescription="Create a new document." ma:contentTypeScope="" ma:versionID="6fe21f7e85cf6d5fa80276b19dd94d22">
  <xsd:schema xmlns:xsd="http://www.w3.org/2001/XMLSchema" xmlns:xs="http://www.w3.org/2001/XMLSchema" xmlns:p="http://schemas.microsoft.com/office/2006/metadata/properties" xmlns:ns2="0b85ab5f-3d14-4f5b-bbdf-77a9be3bc519" xmlns:ns3="4c8649c9-0624-4b5d-8c00-8a856d204851" targetNamespace="http://schemas.microsoft.com/office/2006/metadata/properties" ma:root="true" ma:fieldsID="ebacfc307b259bc7542115b3142c0a75" ns2:_="" ns3:_="">
    <xsd:import namespace="0b85ab5f-3d14-4f5b-bbdf-77a9be3bc519"/>
    <xsd:import namespace="4c8649c9-0624-4b5d-8c00-8a856d2048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5ab5f-3d14-4f5b-bbdf-77a9be3bc5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8649c9-0624-4b5d-8c00-8a856d20485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c8649c9-0624-4b5d-8c00-8a856d204851">
      <UserInfo>
        <DisplayName>Kate Newburger</DisplayName>
        <AccountId>12</AccountId>
        <AccountType/>
      </UserInfo>
    </SharedWithUsers>
  </documentManagement>
</p:properties>
</file>

<file path=customXml/itemProps1.xml><?xml version="1.0" encoding="utf-8"?>
<ds:datastoreItem xmlns:ds="http://schemas.openxmlformats.org/officeDocument/2006/customXml" ds:itemID="{2A462760-EB88-4036-8B7C-F3B05C41236F}">
  <ds:schemaRefs>
    <ds:schemaRef ds:uri="http://schemas.microsoft.com/sharepoint/v3/contenttype/forms"/>
  </ds:schemaRefs>
</ds:datastoreItem>
</file>

<file path=customXml/itemProps2.xml><?xml version="1.0" encoding="utf-8"?>
<ds:datastoreItem xmlns:ds="http://schemas.openxmlformats.org/officeDocument/2006/customXml" ds:itemID="{7839B32A-30B9-4E9E-B19E-BBF23B201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5ab5f-3d14-4f5b-bbdf-77a9be3bc519"/>
    <ds:schemaRef ds:uri="4c8649c9-0624-4b5d-8c00-8a856d2048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AF2141-4D96-4545-80E9-FBD83BE4F1F7}">
  <ds:schemaRefs>
    <ds:schemaRef ds:uri="http://schemas.microsoft.com/office/2006/metadata/properties"/>
    <ds:schemaRef ds:uri="http://schemas.microsoft.com/office/infopath/2007/PartnerControls"/>
    <ds:schemaRef ds:uri="4c8649c9-0624-4b5d-8c00-8a856d20485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 Summary</vt:lpstr>
      <vt:lpstr>Salary</vt:lpstr>
      <vt:lpstr>Research Assistants</vt:lpstr>
      <vt:lpstr>Travel</vt:lpstr>
      <vt:lpstr>Conferences</vt:lpstr>
      <vt:lpstr>Other</vt:lpstr>
      <vt:lpstr>'Budget Summary'!Print_Area</vt:lpstr>
      <vt:lpstr>Conferences!Print_Area</vt:lpstr>
      <vt:lpstr>Other!Print_Area</vt:lpstr>
      <vt:lpstr>'Research Assistants'!Print_Area</vt:lpstr>
      <vt:lpstr>Salary!Print_Area</vt:lpstr>
      <vt:lpstr>Travel!Print_Area</vt:lpstr>
    </vt:vector>
  </TitlesOfParts>
  <Manager/>
  <Company>Carnegie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dc:creator>
  <cp:keywords/>
  <dc:description/>
  <cp:lastModifiedBy>CFC</cp:lastModifiedBy>
  <cp:revision/>
  <dcterms:created xsi:type="dcterms:W3CDTF">2015-02-18T20:43:44Z</dcterms:created>
  <dcterms:modified xsi:type="dcterms:W3CDTF">2023-05-26T15:14:54Z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0x010100995AC6B8AAF8D649BCA2DDF2DB5194DA</vt:lpwstr>
  </property>
  <property fmtid="{D5CDD505-2E9C-101B-9397-08002B2CF9AE}" pid="3" name="_SourceUrl">
    <vt:lpwstr/>
  </property>
  <property fmtid="{D5CDD505-2E9C-101B-9397-08002B2CF9AE}" pid="4" name="_SharedFileIndex">
    <vt:lpwstr/>
  </property>
  <property fmtid="{D5CDD505-2E9C-101B-9397-08002B2CF9AE}" pid="5" name="_ColorHex">
    <vt:lpwstr/>
  </property>
  <property fmtid="{D5CDD505-2E9C-101B-9397-08002B2CF9AE}" pid="6" name="ComplianceAssetId">
    <vt:lpwstr/>
  </property>
  <property fmtid="{D5CDD505-2E9C-101B-9397-08002B2CF9AE}" pid="7" name="_ExtendedDescription">
    <vt:lpwstr/>
  </property>
  <property fmtid="{D5CDD505-2E9C-101B-9397-08002B2CF9AE}" pid="8" name="_ColorTag">
    <vt:lpwstr/>
  </property>
  <property fmtid="{D5CDD505-2E9C-101B-9397-08002B2CF9AE}" pid="9" name="TriggerFlowInfo">
    <vt:lpwstr/>
  </property>
  <property fmtid="{D5CDD505-2E9C-101B-9397-08002B2CF9AE}" pid="10" name="_Emoji">
    <vt:lpwstr/>
  </property>
</Properties>
</file>